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Z:\Qwehli_Marketing\08_Interne\"/>
    </mc:Choice>
  </mc:AlternateContent>
  <xr:revisionPtr revIDLastSave="0" documentId="13_ncr:1_{947D9966-DCDE-4DF1-9EDB-2504B9D25421}" xr6:coauthVersionLast="45" xr6:coauthVersionMax="45" xr10:uidLastSave="{00000000-0000-0000-0000-000000000000}"/>
  <bookViews>
    <workbookView xWindow="11400" yWindow="60" windowWidth="17970" windowHeight="14655" tabRatio="377" xr2:uid="{00000000-000D-0000-FFFF-FFFF00000000}"/>
  </bookViews>
  <sheets>
    <sheet name="BDC Qwehli salariés" sheetId="29" r:id="rId1"/>
  </sheets>
  <externalReferences>
    <externalReference r:id="rId2"/>
  </externalReferences>
  <definedNames>
    <definedName name="Département">'[1]Options d''attribut communs'!$D$2:$D$98</definedName>
    <definedName name="Description" localSheetId="0">#REF!</definedName>
    <definedName name="Description">#REF!</definedName>
    <definedName name="_xlnm.Print_Area" localSheetId="0">'BDC Qwehli salariés'!$A$1:$J$90</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75" i="29" l="1"/>
  <c r="J74" i="29"/>
  <c r="J73" i="29"/>
  <c r="J45" i="29" l="1"/>
  <c r="J22" i="29" l="1"/>
  <c r="J52" i="29" l="1"/>
  <c r="J53" i="29"/>
  <c r="J54" i="29"/>
  <c r="J55" i="29"/>
  <c r="J56" i="29"/>
  <c r="J57" i="29"/>
  <c r="J58" i="29"/>
  <c r="J59" i="29"/>
  <c r="J60" i="29"/>
  <c r="J61" i="29"/>
  <c r="J62" i="29"/>
  <c r="J63" i="29"/>
  <c r="J64" i="29"/>
  <c r="J65" i="29"/>
  <c r="J66" i="29"/>
  <c r="J67" i="29"/>
  <c r="J68" i="29"/>
  <c r="J69" i="29"/>
  <c r="J70" i="29"/>
  <c r="J71" i="29"/>
  <c r="J72" i="29"/>
  <c r="J51" i="29"/>
  <c r="J44" i="29"/>
  <c r="J76" i="29" l="1"/>
  <c r="J24" i="29"/>
  <c r="J21" i="29"/>
  <c r="J47" i="29" l="1"/>
  <c r="J46" i="29"/>
  <c r="J43" i="29"/>
  <c r="J42" i="29"/>
  <c r="J41" i="29"/>
  <c r="J40" i="29"/>
  <c r="J38" i="29"/>
  <c r="J37" i="29"/>
  <c r="J36" i="29"/>
  <c r="J34" i="29"/>
  <c r="J33" i="29"/>
  <c r="J32" i="29"/>
  <c r="J30" i="29"/>
  <c r="J29" i="29"/>
  <c r="J28" i="29"/>
  <c r="J27" i="29"/>
  <c r="J26" i="29"/>
  <c r="J23" i="29"/>
  <c r="J20" i="29"/>
  <c r="J77" i="29" l="1"/>
</calcChain>
</file>

<file path=xl/sharedStrings.xml><?xml version="1.0" encoding="utf-8"?>
<sst xmlns="http://schemas.openxmlformats.org/spreadsheetml/2006/main" count="231" uniqueCount="147">
  <si>
    <t>5 rue Benoit Frachon
 56100 LORIENT
Tel:      0290380506
Email:  serviceclient@qwehli.com</t>
  </si>
  <si>
    <t>Date de commande</t>
  </si>
  <si>
    <t xml:space="preserve"> </t>
  </si>
  <si>
    <t>Date de livraison ou retrait atelier souhaité</t>
  </si>
  <si>
    <t>Nom:</t>
  </si>
  <si>
    <t xml:space="preserve">Prénom: </t>
  </si>
  <si>
    <t xml:space="preserve">Tel:                                           </t>
  </si>
  <si>
    <t>Email:</t>
  </si>
  <si>
    <t>Adresse:</t>
  </si>
  <si>
    <t>Instructions speciales de livraison</t>
  </si>
  <si>
    <t>Code</t>
  </si>
  <si>
    <t>Photo</t>
  </si>
  <si>
    <t>Description produit</t>
  </si>
  <si>
    <t>Labels</t>
  </si>
  <si>
    <t>Origine</t>
  </si>
  <si>
    <t>Elevage / sauvage</t>
  </si>
  <si>
    <t>Prix/kg HT</t>
  </si>
  <si>
    <r>
      <t xml:space="preserve">Quantités </t>
    </r>
    <r>
      <rPr>
        <b/>
        <sz val="8"/>
        <color theme="1"/>
        <rFont val="Calibri"/>
        <family val="2"/>
        <scheme val="minor"/>
      </rPr>
      <t>(en unités)</t>
    </r>
  </si>
  <si>
    <t>Gamme "Chefs"</t>
  </si>
  <si>
    <t>FILETS ENTIERS SUR PLAQUE</t>
  </si>
  <si>
    <r>
      <rPr>
        <b/>
        <sz val="10"/>
        <color theme="1"/>
        <rFont val="Calibri"/>
        <family val="2"/>
        <scheme val="minor"/>
      </rPr>
      <t xml:space="preserve">Filet de Légine australe MSC </t>
    </r>
    <r>
      <rPr>
        <sz val="10"/>
        <rFont val="Calibri"/>
        <family val="2"/>
        <scheme val="minor"/>
      </rPr>
      <t>1,5-2kg</t>
    </r>
    <r>
      <rPr>
        <sz val="10"/>
        <color theme="1"/>
        <rFont val="Calibri"/>
        <family val="2"/>
        <scheme val="minor"/>
      </rPr>
      <t xml:space="preserve">
à l'unité
</t>
    </r>
    <r>
      <rPr>
        <i/>
        <sz val="10"/>
        <color theme="1"/>
        <rFont val="Calibri"/>
        <family val="2"/>
        <scheme val="minor"/>
      </rPr>
      <t xml:space="preserve">Taille de la plaque: 58x22cm </t>
    </r>
  </si>
  <si>
    <t xml:space="preserve">France </t>
  </si>
  <si>
    <t>Sauvage</t>
  </si>
  <si>
    <r>
      <rPr>
        <b/>
        <sz val="10"/>
        <color theme="1"/>
        <rFont val="Calibri"/>
        <family val="2"/>
        <scheme val="minor"/>
      </rPr>
      <t xml:space="preserve">Filet de Saumon Royal </t>
    </r>
    <r>
      <rPr>
        <sz val="10"/>
        <color theme="1"/>
        <rFont val="Calibri"/>
        <family val="2"/>
        <scheme val="minor"/>
      </rPr>
      <t xml:space="preserve">1-2kg
à l'unité
</t>
    </r>
    <r>
      <rPr>
        <i/>
        <sz val="10"/>
        <color theme="1"/>
        <rFont val="Calibri"/>
        <family val="2"/>
        <scheme val="minor"/>
      </rPr>
      <t xml:space="preserve">Taille de la plaque: 58x22cm </t>
    </r>
  </si>
  <si>
    <t>Nouvelle-Zélande</t>
  </si>
  <si>
    <t>Elevage</t>
  </si>
  <si>
    <r>
      <rPr>
        <b/>
        <sz val="10"/>
        <color theme="1"/>
        <rFont val="Calibri"/>
        <family val="2"/>
        <scheme val="minor"/>
      </rPr>
      <t xml:space="preserve">Filet de Saumon atlantique Bio </t>
    </r>
    <r>
      <rPr>
        <sz val="10"/>
        <color theme="1"/>
        <rFont val="Calibri"/>
        <family val="2"/>
        <scheme val="minor"/>
      </rPr>
      <t xml:space="preserve">1-2kg
à l'unité
</t>
    </r>
    <r>
      <rPr>
        <i/>
        <sz val="10"/>
        <color theme="1"/>
        <rFont val="Calibri"/>
        <family val="2"/>
        <scheme val="minor"/>
      </rPr>
      <t xml:space="preserve">Taille de la plaque: 58x22cm </t>
    </r>
  </si>
  <si>
    <t>Irlande</t>
  </si>
  <si>
    <r>
      <rPr>
        <b/>
        <sz val="10"/>
        <color theme="1"/>
        <rFont val="Calibri"/>
        <family val="2"/>
        <scheme val="minor"/>
      </rPr>
      <t xml:space="preserve">Filet de Saumon atlantique ASC </t>
    </r>
    <r>
      <rPr>
        <sz val="10"/>
        <color theme="1"/>
        <rFont val="Calibri"/>
        <family val="2"/>
        <scheme val="minor"/>
      </rPr>
      <t xml:space="preserve">0,7-1kg
à l'unité
</t>
    </r>
    <r>
      <rPr>
        <i/>
        <sz val="10"/>
        <color theme="1"/>
        <rFont val="Calibri"/>
        <family val="2"/>
        <scheme val="minor"/>
      </rPr>
      <t xml:space="preserve">Taille de la plaque: 58x22cm </t>
    </r>
  </si>
  <si>
    <t>Norvège</t>
  </si>
  <si>
    <r>
      <t>FILETS ET PORTIONS EN BOITES</t>
    </r>
    <r>
      <rPr>
        <b/>
        <sz val="16"/>
        <color theme="1"/>
        <rFont val="Calibri"/>
        <family val="2"/>
        <scheme val="minor"/>
      </rPr>
      <t xml:space="preserve"> </t>
    </r>
    <r>
      <rPr>
        <sz val="10"/>
        <color theme="1"/>
        <rFont val="Calibri"/>
        <family val="2"/>
        <scheme val="minor"/>
      </rPr>
      <t>(Taille 38x21,5x11cm)</t>
    </r>
  </si>
  <si>
    <r>
      <rPr>
        <b/>
        <sz val="10"/>
        <color theme="1"/>
        <rFont val="Calibri"/>
        <family val="2"/>
        <scheme val="minor"/>
      </rPr>
      <t xml:space="preserve">Filets de Bar </t>
    </r>
    <r>
      <rPr>
        <sz val="10"/>
        <color theme="1"/>
        <rFont val="Calibri"/>
        <family val="2"/>
        <scheme val="minor"/>
      </rPr>
      <t xml:space="preserve">sur peau ~150g/filet 
Total: 15 filets (5 packs x 3 filets) </t>
    </r>
  </si>
  <si>
    <t>Espagne</t>
  </si>
  <si>
    <r>
      <rPr>
        <b/>
        <sz val="10"/>
        <color theme="1"/>
        <rFont val="Calibri"/>
        <family val="2"/>
        <scheme val="minor"/>
      </rPr>
      <t>Filets de Daurade royale</t>
    </r>
    <r>
      <rPr>
        <sz val="10"/>
        <color theme="1"/>
        <rFont val="Calibri"/>
        <family val="2"/>
        <scheme val="minor"/>
      </rPr>
      <t xml:space="preserve"> sur peau ~140g/filet 
Total: 15 filets (5 packs x 3 filets) </t>
    </r>
  </si>
  <si>
    <r>
      <rPr>
        <b/>
        <sz val="10"/>
        <color theme="1"/>
        <rFont val="Calibri"/>
        <family val="2"/>
        <scheme val="minor"/>
      </rPr>
      <t xml:space="preserve">Pavés de Merlu </t>
    </r>
    <r>
      <rPr>
        <sz val="10"/>
        <color theme="1"/>
        <rFont val="Calibri"/>
        <family val="2"/>
        <scheme val="minor"/>
      </rPr>
      <t xml:space="preserve">sur peau ~150g/pièce
Total: 18 pavés (3 packs x 6 pavés) 
</t>
    </r>
  </si>
  <si>
    <t>France</t>
  </si>
  <si>
    <r>
      <rPr>
        <b/>
        <sz val="10"/>
        <color theme="1"/>
        <rFont val="Calibri"/>
        <family val="2"/>
        <scheme val="minor"/>
      </rPr>
      <t>Filets de Lotte</t>
    </r>
    <r>
      <rPr>
        <sz val="10"/>
        <color theme="1"/>
        <rFont val="Calibri"/>
        <family val="2"/>
        <scheme val="minor"/>
      </rPr>
      <t xml:space="preserve"> ~300-500g/filet 
Total: 6 filets (3 packs x 2 filets) </t>
    </r>
  </si>
  <si>
    <r>
      <rPr>
        <b/>
        <sz val="10"/>
        <color theme="1"/>
        <rFont val="Calibri"/>
        <family val="2"/>
        <scheme val="minor"/>
      </rPr>
      <t>Dos de Cabillaud MSC</t>
    </r>
    <r>
      <rPr>
        <sz val="10"/>
        <color theme="1"/>
        <rFont val="Calibri"/>
        <family val="2"/>
        <scheme val="minor"/>
      </rPr>
      <t xml:space="preserve"> ~150g/pièce
Total: 18 dos (3 packs x 6 dos)</t>
    </r>
  </si>
  <si>
    <r>
      <t>FILETS ET PORTIONS BIO EN BOITES</t>
    </r>
    <r>
      <rPr>
        <b/>
        <sz val="16"/>
        <color theme="1"/>
        <rFont val="Calibri"/>
        <family val="2"/>
        <scheme val="minor"/>
      </rPr>
      <t xml:space="preserve"> </t>
    </r>
    <r>
      <rPr>
        <sz val="10"/>
        <color theme="1"/>
        <rFont val="Calibri"/>
        <family val="2"/>
        <scheme val="minor"/>
      </rPr>
      <t>(Taille 38x21,5x11cm)</t>
    </r>
  </si>
  <si>
    <r>
      <rPr>
        <b/>
        <sz val="10"/>
        <color theme="1"/>
        <rFont val="Calibri"/>
        <family val="2"/>
        <scheme val="minor"/>
      </rPr>
      <t>Filets de Daurade royale Bio</t>
    </r>
    <r>
      <rPr>
        <sz val="10"/>
        <color theme="1"/>
        <rFont val="Calibri"/>
        <family val="2"/>
        <scheme val="minor"/>
      </rPr>
      <t xml:space="preserve"> sur peau ~120g/filet
Total : 20 filets (5 packs x 4 filets)</t>
    </r>
  </si>
  <si>
    <r>
      <rPr>
        <b/>
        <sz val="10"/>
        <color theme="1"/>
        <rFont val="Calibri"/>
        <family val="2"/>
        <scheme val="minor"/>
      </rPr>
      <t>Filets de Truite Arc-en-Ciel Bio</t>
    </r>
    <r>
      <rPr>
        <sz val="10"/>
        <color theme="1"/>
        <rFont val="Calibri"/>
        <family val="2"/>
        <scheme val="minor"/>
      </rPr>
      <t xml:space="preserve"> sur peau (~200-500g/filet)
Total : 6 filets (3 packs x 2 filets)</t>
    </r>
  </si>
  <si>
    <t xml:space="preserve">POISSONS ENTIERS </t>
  </si>
  <si>
    <r>
      <rPr>
        <b/>
        <sz val="10"/>
        <color theme="1"/>
        <rFont val="Calibri"/>
        <family val="2"/>
        <scheme val="minor"/>
      </rPr>
      <t xml:space="preserve">Bar entier 800-1000g
</t>
    </r>
    <r>
      <rPr>
        <sz val="10"/>
        <color theme="1"/>
        <rFont val="Calibri"/>
        <family val="2"/>
        <scheme val="minor"/>
      </rPr>
      <t>à la pièce</t>
    </r>
    <r>
      <rPr>
        <b/>
        <sz val="10"/>
        <color theme="1"/>
        <rFont val="Calibri"/>
        <family val="2"/>
        <scheme val="minor"/>
      </rPr>
      <t xml:space="preserve">
</t>
    </r>
    <r>
      <rPr>
        <sz val="10"/>
        <color theme="1"/>
        <rFont val="Calibri"/>
        <family val="2"/>
        <scheme val="minor"/>
      </rPr>
      <t xml:space="preserve"> </t>
    </r>
  </si>
  <si>
    <r>
      <rPr>
        <b/>
        <sz val="10"/>
        <color theme="1"/>
        <rFont val="Calibri"/>
        <family val="2"/>
        <scheme val="minor"/>
      </rPr>
      <t>Sole eviscérée</t>
    </r>
    <r>
      <rPr>
        <sz val="10"/>
        <color theme="1"/>
        <rFont val="Calibri"/>
        <family val="2"/>
        <scheme val="minor"/>
      </rPr>
      <t xml:space="preserve">  400-600g 
Total: 6 pcs (3 packs x 2 Soles) 
</t>
    </r>
    <r>
      <rPr>
        <i/>
        <sz val="10"/>
        <color theme="1"/>
        <rFont val="Calibri"/>
        <family val="2"/>
        <scheme val="minor"/>
      </rPr>
      <t>à partager
Taille de la boite: 38x21,5x11cm</t>
    </r>
  </si>
  <si>
    <r>
      <rPr>
        <b/>
        <sz val="10"/>
        <color theme="1"/>
        <rFont val="Calibri"/>
        <family val="2"/>
        <scheme val="minor"/>
      </rPr>
      <t>Aile de raie</t>
    </r>
    <r>
      <rPr>
        <sz val="10"/>
        <color theme="1"/>
        <rFont val="Calibri"/>
        <family val="2"/>
        <scheme val="minor"/>
      </rPr>
      <t xml:space="preserve"> 0,8-1,5kg
</t>
    </r>
    <r>
      <rPr>
        <i/>
        <sz val="10"/>
        <color theme="1"/>
        <rFont val="Calibri"/>
        <family val="2"/>
        <scheme val="minor"/>
      </rPr>
      <t>Taille de la pièce: 40x30cm</t>
    </r>
  </si>
  <si>
    <t>COQUILLAGES ET CRUSTACES</t>
  </si>
  <si>
    <r>
      <rPr>
        <b/>
        <sz val="10"/>
        <color theme="1"/>
        <rFont val="Calibri"/>
        <family val="2"/>
        <scheme val="minor"/>
      </rPr>
      <t>Crevettes Carabineros</t>
    </r>
    <r>
      <rPr>
        <sz val="10"/>
        <color theme="1"/>
        <rFont val="Calibri"/>
        <family val="2"/>
        <scheme val="minor"/>
      </rPr>
      <t xml:space="preserve">
20-30 crevettes/boite
</t>
    </r>
    <r>
      <rPr>
        <i/>
        <sz val="10"/>
        <color theme="1"/>
        <rFont val="Calibri"/>
        <family val="2"/>
        <scheme val="minor"/>
      </rPr>
      <t>Taille de la boite: 26x17x6cm</t>
    </r>
  </si>
  <si>
    <r>
      <rPr>
        <b/>
        <sz val="10"/>
        <color theme="1"/>
        <rFont val="Calibri"/>
        <family val="2"/>
        <scheme val="minor"/>
      </rPr>
      <t>Crevettes</t>
    </r>
    <r>
      <rPr>
        <sz val="10"/>
        <color theme="1"/>
        <rFont val="Calibri"/>
        <family val="2"/>
        <scheme val="minor"/>
      </rPr>
      <t xml:space="preserve"> </t>
    </r>
    <r>
      <rPr>
        <b/>
        <sz val="10"/>
        <color theme="1"/>
        <rFont val="Calibri"/>
        <family val="2"/>
        <scheme val="minor"/>
      </rPr>
      <t>Gambero Rosso</t>
    </r>
    <r>
      <rPr>
        <sz val="10"/>
        <color theme="1"/>
        <rFont val="Calibri"/>
        <family val="2"/>
        <scheme val="minor"/>
      </rPr>
      <t xml:space="preserve">
30-40 crevettes/boite
</t>
    </r>
    <r>
      <rPr>
        <i/>
        <sz val="10"/>
        <color theme="1"/>
        <rFont val="Calibri"/>
        <family val="2"/>
        <scheme val="minor"/>
      </rPr>
      <t>Taille de la boite:30x21x5cm</t>
    </r>
  </si>
  <si>
    <t>Sicile</t>
  </si>
  <si>
    <r>
      <rPr>
        <b/>
        <sz val="10"/>
        <color theme="1"/>
        <rFont val="Calibri"/>
        <family val="2"/>
        <scheme val="minor"/>
      </rPr>
      <t xml:space="preserve">Langoustines 4/7 </t>
    </r>
    <r>
      <rPr>
        <sz val="10"/>
        <color theme="1"/>
        <rFont val="Calibri"/>
        <family val="2"/>
        <scheme val="minor"/>
      </rPr>
      <t xml:space="preserve">(~200g/pc)
6 pièces
</t>
    </r>
    <r>
      <rPr>
        <i/>
        <sz val="10"/>
        <color theme="1"/>
        <rFont val="Calibri"/>
        <family val="2"/>
        <scheme val="minor"/>
      </rPr>
      <t>Taille de la boite: 33x27x5,5</t>
    </r>
    <r>
      <rPr>
        <sz val="10"/>
        <color theme="1"/>
        <rFont val="Calibri"/>
        <family val="2"/>
        <scheme val="minor"/>
      </rPr>
      <t>cm</t>
    </r>
  </si>
  <si>
    <t>Norvege</t>
  </si>
  <si>
    <r>
      <rPr>
        <b/>
        <sz val="10"/>
        <color theme="1"/>
        <rFont val="Calibri"/>
        <family val="2"/>
        <scheme val="minor"/>
      </rPr>
      <t>Crevettes Black Qwehli XL</t>
    </r>
    <r>
      <rPr>
        <sz val="10"/>
        <color theme="1"/>
        <rFont val="Calibri"/>
        <family val="2"/>
        <scheme val="minor"/>
      </rPr>
      <t xml:space="preserve">
20-40 crevettes/boite
</t>
    </r>
    <r>
      <rPr>
        <i/>
        <sz val="10"/>
        <color theme="1"/>
        <rFont val="Calibri"/>
        <family val="2"/>
        <scheme val="minor"/>
      </rPr>
      <t>Taille de la boite:30x18x8cm</t>
    </r>
  </si>
  <si>
    <t>Mozambique</t>
  </si>
  <si>
    <r>
      <rPr>
        <b/>
        <sz val="10"/>
        <color theme="1"/>
        <rFont val="Calibri"/>
        <family val="2"/>
        <scheme val="minor"/>
      </rPr>
      <t>Crevettes Black Qwehli M</t>
    </r>
    <r>
      <rPr>
        <sz val="10"/>
        <color theme="1"/>
        <rFont val="Calibri"/>
        <family val="2"/>
        <scheme val="minor"/>
      </rPr>
      <t xml:space="preserve">
60-80 crevettes/boite
Taille de la boite:30x18x8cm</t>
    </r>
  </si>
  <si>
    <r>
      <t xml:space="preserve">Langoustes Tristan da Cunha XL </t>
    </r>
    <r>
      <rPr>
        <sz val="10"/>
        <color theme="1"/>
        <rFont val="Calibri"/>
        <family val="2"/>
        <scheme val="minor"/>
      </rPr>
      <t>(~300g/pc)</t>
    </r>
    <r>
      <rPr>
        <b/>
        <sz val="10"/>
        <color theme="1"/>
        <rFont val="Calibri"/>
        <family val="2"/>
        <scheme val="minor"/>
      </rPr>
      <t xml:space="preserve">
</t>
    </r>
    <r>
      <rPr>
        <sz val="10"/>
        <color theme="1"/>
        <rFont val="Calibri"/>
        <family val="2"/>
        <scheme val="minor"/>
      </rPr>
      <t xml:space="preserve">3 pieces/boite
</t>
    </r>
    <r>
      <rPr>
        <i/>
        <sz val="10"/>
        <color theme="1"/>
        <rFont val="Calibri"/>
        <family val="2"/>
        <scheme val="minor"/>
      </rPr>
      <t>Taille de la boite:29x16x7cm</t>
    </r>
  </si>
  <si>
    <t>Tristan da Cunha</t>
  </si>
  <si>
    <r>
      <rPr>
        <b/>
        <sz val="10"/>
        <color theme="1"/>
        <rFont val="Calibri"/>
        <family val="2"/>
        <scheme val="minor"/>
      </rPr>
      <t xml:space="preserve">Tentacules de poulpes cuites XL </t>
    </r>
    <r>
      <rPr>
        <sz val="10"/>
        <color theme="1"/>
        <rFont val="Calibri"/>
        <family val="2"/>
        <scheme val="minor"/>
      </rPr>
      <t xml:space="preserve">(~200g/tentacule)
3 packs x 2 tentacules
</t>
    </r>
    <r>
      <rPr>
        <i/>
        <sz val="10"/>
        <color theme="1"/>
        <rFont val="Calibri"/>
        <family val="2"/>
        <scheme val="minor"/>
      </rPr>
      <t>Taille de la boite:33x27x5,5cm</t>
    </r>
  </si>
  <si>
    <r>
      <rPr>
        <b/>
        <sz val="10"/>
        <color theme="1"/>
        <rFont val="Calibri"/>
        <family val="2"/>
        <scheme val="minor"/>
      </rPr>
      <t xml:space="preserve">Noix de Saint-Jacques </t>
    </r>
    <r>
      <rPr>
        <sz val="10"/>
        <color theme="1"/>
        <rFont val="Calibri"/>
        <family val="2"/>
        <scheme val="minor"/>
      </rPr>
      <t xml:space="preserve">décoraillées
20-30 noix/boite
</t>
    </r>
    <r>
      <rPr>
        <i/>
        <sz val="10"/>
        <color theme="1"/>
        <rFont val="Calibri"/>
        <family val="2"/>
        <scheme val="minor"/>
      </rPr>
      <t>Taille de la boite:</t>
    </r>
    <r>
      <rPr>
        <sz val="10"/>
        <color theme="1"/>
        <rFont val="Calibri"/>
        <family val="2"/>
        <scheme val="minor"/>
      </rPr>
      <t>33x27x5,5cm</t>
    </r>
  </si>
  <si>
    <t>BARQUETTES</t>
  </si>
  <si>
    <r>
      <rPr>
        <b/>
        <sz val="10"/>
        <color theme="1"/>
        <rFont val="Calibri"/>
        <family val="2"/>
        <scheme val="minor"/>
      </rPr>
      <t>Lotte - 1 filet</t>
    </r>
    <r>
      <rPr>
        <sz val="10"/>
        <color theme="1"/>
        <rFont val="Calibri"/>
        <family val="2"/>
        <scheme val="minor"/>
      </rPr>
      <t xml:space="preserve">
</t>
    </r>
  </si>
  <si>
    <t>Truite BIO - 1 filet sur peau</t>
  </si>
  <si>
    <t>Bar BIO - 1 filet sur peau</t>
  </si>
  <si>
    <t>Daurade BIO - 1 filet sur peau</t>
  </si>
  <si>
    <t>Merlu - pavés</t>
  </si>
  <si>
    <t>Sardine - filets papillon</t>
  </si>
  <si>
    <t>Lieu noir MSC - 1 dos</t>
  </si>
  <si>
    <t>Islande</t>
  </si>
  <si>
    <t>Daurade sébaste MSC 
1 filet sur peau</t>
  </si>
  <si>
    <t>Filets de Maquereau - filets</t>
  </si>
  <si>
    <t>Iles Feroe</t>
  </si>
  <si>
    <t>Bar BIO - 2 filets sur peau</t>
  </si>
  <si>
    <t>Daurade BIO - 2 filets sur peau</t>
  </si>
  <si>
    <t>Saumon BIO - 1 pavé sur peau</t>
  </si>
  <si>
    <t>Saumon BIO - 2 pavés sur peau</t>
  </si>
  <si>
    <t xml:space="preserve">Cabillaud MSC - 1 dos </t>
  </si>
  <si>
    <t>Saumon ASC - 1 pavé sur peau</t>
  </si>
  <si>
    <t>Saumon ASC - 2 pavés sur peau</t>
  </si>
  <si>
    <t>Légine Australe MSC 
1 pavé sur peau</t>
  </si>
  <si>
    <t>Rouget Barbet - filets</t>
  </si>
  <si>
    <t>Morue Charbonnière MSC
1 pavé</t>
  </si>
  <si>
    <t>États-unis</t>
  </si>
  <si>
    <t>Cabillaud MSC
filet sans peau</t>
  </si>
  <si>
    <t>Merlan - 2 filets sans peau</t>
  </si>
  <si>
    <t>Eglefin - filets sans peau</t>
  </si>
  <si>
    <t>Montant total HT avant pesée *</t>
  </si>
  <si>
    <t>451_100-140G_</t>
  </si>
  <si>
    <t>447_120-180G_</t>
  </si>
  <si>
    <t>071_150G_</t>
  </si>
  <si>
    <t>491_120-170G_</t>
  </si>
  <si>
    <t>349_300-500G_</t>
  </si>
  <si>
    <t>191_150G_</t>
  </si>
  <si>
    <t>267_400-600G_</t>
  </si>
  <si>
    <t>331_200-500G_</t>
  </si>
  <si>
    <t>155_4/7_</t>
  </si>
  <si>
    <t>386_1,5-2 KG_</t>
  </si>
  <si>
    <t>678_0,8-1 KG_</t>
  </si>
  <si>
    <t>550_0,8-1,5K_</t>
  </si>
  <si>
    <t>378_20/30_</t>
  </si>
  <si>
    <t>632_L_</t>
  </si>
  <si>
    <t>156_M_</t>
  </si>
  <si>
    <t xml:space="preserve">300_XL_SASHIMI </t>
  </si>
  <si>
    <t>610_XL_</t>
  </si>
  <si>
    <t>740_XL_</t>
  </si>
  <si>
    <t>740_M_</t>
  </si>
  <si>
    <t>Q044_100-200G_</t>
  </si>
  <si>
    <t>Q062_210G_</t>
  </si>
  <si>
    <t>Q066_125G_</t>
  </si>
  <si>
    <t>Q037_100-400G_</t>
  </si>
  <si>
    <t>Q045_100-200G_</t>
  </si>
  <si>
    <t>Q052_100-200G_</t>
  </si>
  <si>
    <t>Q063_210G_</t>
  </si>
  <si>
    <t>Q057_100-150G_</t>
  </si>
  <si>
    <t>Q039_50-150G_</t>
  </si>
  <si>
    <t>Q056_100-200G_</t>
  </si>
  <si>
    <t>Q041_100-400G_</t>
  </si>
  <si>
    <t>Q060_100-200G_</t>
  </si>
  <si>
    <t>Q038_50-150G_</t>
  </si>
  <si>
    <t>Q040_100-200G_</t>
  </si>
  <si>
    <t>Q076_100-200G_</t>
  </si>
  <si>
    <t>Q079_100-200G_</t>
  </si>
  <si>
    <t>Q068_140G_</t>
  </si>
  <si>
    <t>Q069_280G_</t>
  </si>
  <si>
    <t>Q064_150G_</t>
  </si>
  <si>
    <t>Q065_300G_</t>
  </si>
  <si>
    <t>Q043_100-400G_</t>
  </si>
  <si>
    <t>Q074_100-200G_</t>
  </si>
  <si>
    <t>133_1-2 KG_</t>
  </si>
  <si>
    <r>
      <rPr>
        <b/>
        <sz val="10"/>
        <color theme="1"/>
        <rFont val="Calibri"/>
        <family val="2"/>
        <scheme val="minor"/>
      </rPr>
      <t xml:space="preserve">Noix de Saint-Jacques </t>
    </r>
    <r>
      <rPr>
        <sz val="10"/>
        <color theme="1"/>
        <rFont val="Calibri"/>
        <family val="2"/>
        <scheme val="minor"/>
      </rPr>
      <t xml:space="preserve">coraillées
60-90 noix/boite
</t>
    </r>
    <r>
      <rPr>
        <i/>
        <sz val="10"/>
        <color theme="1"/>
        <rFont val="Calibri"/>
        <family val="2"/>
        <scheme val="minor"/>
      </rPr>
      <t>Taille de la boite:</t>
    </r>
    <r>
      <rPr>
        <sz val="10"/>
        <color theme="1"/>
        <rFont val="Calibri"/>
        <family val="2"/>
        <scheme val="minor"/>
      </rPr>
      <t>38x21,5x11cm</t>
    </r>
  </si>
  <si>
    <t>427_20/30_</t>
  </si>
  <si>
    <t>135_1-2 KG_</t>
  </si>
  <si>
    <t>435_100-140G_</t>
  </si>
  <si>
    <r>
      <rPr>
        <b/>
        <sz val="10"/>
        <color theme="1"/>
        <rFont val="Calibri"/>
        <family val="2"/>
        <scheme val="minor"/>
      </rPr>
      <t xml:space="preserve">Filet de Saumon Royal FUME </t>
    </r>
    <r>
      <rPr>
        <sz val="10"/>
        <color theme="1"/>
        <rFont val="Calibri"/>
        <family val="2"/>
        <scheme val="minor"/>
      </rPr>
      <t xml:space="preserve">1-2kg
à l'unité
</t>
    </r>
    <r>
      <rPr>
        <i/>
        <sz val="10"/>
        <color theme="1"/>
        <rFont val="Calibri"/>
        <family val="2"/>
        <scheme val="minor"/>
      </rPr>
      <t xml:space="preserve">Taille de la plaque: 58x22cm </t>
    </r>
  </si>
  <si>
    <t>740_S_</t>
  </si>
  <si>
    <r>
      <rPr>
        <b/>
        <sz val="10"/>
        <color theme="1"/>
        <rFont val="Calibri"/>
        <family val="2"/>
        <scheme val="minor"/>
      </rPr>
      <t>Crevettes Black Qwehli S</t>
    </r>
    <r>
      <rPr>
        <sz val="10"/>
        <color theme="1"/>
        <rFont val="Calibri"/>
        <family val="2"/>
        <scheme val="minor"/>
      </rPr>
      <t xml:space="preserve">
80-120 crevettes/boite
Taille de la boite:30x18x8cm</t>
    </r>
  </si>
  <si>
    <r>
      <t xml:space="preserve">Poids estimé </t>
    </r>
    <r>
      <rPr>
        <b/>
        <sz val="8"/>
        <color theme="1"/>
        <rFont val="Calibri"/>
        <family val="2"/>
        <scheme val="minor"/>
      </rPr>
      <t>(unité en kg)</t>
    </r>
  </si>
  <si>
    <t>Montant HT estimé*</t>
  </si>
  <si>
    <t>224_1-2 KG_</t>
  </si>
  <si>
    <t>137_0,7-1 KG_</t>
  </si>
  <si>
    <t>Q080_2TRFM_</t>
  </si>
  <si>
    <t>Saumon fumé ASC
2 tranches coupées main</t>
  </si>
  <si>
    <t>Q081_4TRFM_</t>
  </si>
  <si>
    <t>Saumon fumé ASC
4 tranches coupées main</t>
  </si>
  <si>
    <t>Q082_4TRFMCH_</t>
  </si>
  <si>
    <t xml:space="preserve">Saumon fumé ASC
4 tranches </t>
  </si>
  <si>
    <t>BON DE COMMANDE SALARIES</t>
  </si>
  <si>
    <r>
      <rPr>
        <b/>
        <sz val="10"/>
        <color theme="1"/>
        <rFont val="Calibri"/>
        <family val="2"/>
        <scheme val="minor"/>
      </rPr>
      <t>Filets de Bar Bio</t>
    </r>
    <r>
      <rPr>
        <sz val="10"/>
        <color theme="1"/>
        <rFont val="Calibri"/>
        <family val="2"/>
        <scheme val="minor"/>
      </rPr>
      <t xml:space="preserve"> sur peau ~120g/filet
Total : 20 filets (5 packs x 4 filets)</t>
    </r>
  </si>
  <si>
    <t>Montant total TTC avant pesée hors frais de 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</si>
</sst>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0.00\ [$€-40C]_-;\-* #,##0.00\ [$€-40C]_-;_-* &quot;-&quot;??\ [$€-40C]_-;_-@_-"/>
    <numFmt numFmtId="166" formatCode="#,##0.00\ &quot;€&quot;"/>
    <numFmt numFmtId="167" formatCode="0.0"/>
    <numFmt numFmtId="168" formatCode="0.000"/>
  </numFmts>
  <fonts count="30">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charset val="136"/>
      <scheme val="minor"/>
    </font>
    <font>
      <sz val="11"/>
      <color theme="1"/>
      <name val="Calibri"/>
      <family val="2"/>
      <scheme val="minor"/>
    </font>
    <font>
      <u/>
      <sz val="11"/>
      <color theme="10"/>
      <name val="Calibri"/>
      <family val="2"/>
      <scheme val="minor"/>
    </font>
    <font>
      <sz val="8"/>
      <name val="Calibri"/>
      <family val="2"/>
      <scheme val="minor"/>
    </font>
    <font>
      <sz val="10"/>
      <color theme="1"/>
      <name val="Calibri"/>
      <family val="2"/>
      <scheme val="minor"/>
    </font>
    <font>
      <sz val="12"/>
      <color theme="1"/>
      <name val="Calibri"/>
      <family val="2"/>
      <scheme val="minor"/>
    </font>
    <font>
      <b/>
      <sz val="9"/>
      <name val="Calibri"/>
      <family val="2"/>
      <scheme val="minor"/>
    </font>
    <font>
      <b/>
      <sz val="10"/>
      <color theme="1"/>
      <name val="Calibri"/>
      <family val="2"/>
      <scheme val="minor"/>
    </font>
    <font>
      <sz val="10"/>
      <name val="Calibri"/>
      <family val="2"/>
      <scheme val="minor"/>
    </font>
    <font>
      <b/>
      <sz val="12"/>
      <name val="Calibri"/>
      <family val="2"/>
      <scheme val="minor"/>
    </font>
    <font>
      <b/>
      <sz val="12"/>
      <color theme="1"/>
      <name val="Calibri"/>
      <family val="2"/>
      <scheme val="minor"/>
    </font>
    <font>
      <b/>
      <u/>
      <sz val="12"/>
      <name val="Calibri"/>
      <family val="2"/>
      <scheme val="minor"/>
    </font>
    <font>
      <b/>
      <sz val="10"/>
      <name val="Calibri"/>
      <family val="2"/>
      <scheme val="minor"/>
    </font>
    <font>
      <b/>
      <sz val="10"/>
      <color rgb="FFFF0000"/>
      <name val="Calibri"/>
      <family val="2"/>
      <scheme val="minor"/>
    </font>
    <font>
      <b/>
      <sz val="16"/>
      <color theme="1"/>
      <name val="Calibri"/>
      <family val="2"/>
      <scheme val="minor"/>
    </font>
    <font>
      <sz val="11.5"/>
      <color theme="1"/>
      <name val="Calibri"/>
      <family val="2"/>
      <scheme val="minor"/>
    </font>
    <font>
      <b/>
      <sz val="14"/>
      <color theme="1"/>
      <name val="Calibri"/>
      <family val="2"/>
      <scheme val="minor"/>
    </font>
    <font>
      <sz val="8"/>
      <color theme="1"/>
      <name val="Calibri"/>
      <family val="2"/>
      <scheme val="minor"/>
    </font>
    <font>
      <i/>
      <sz val="10"/>
      <color theme="1"/>
      <name val="Calibri"/>
      <family val="2"/>
      <scheme val="minor"/>
    </font>
    <font>
      <sz val="9"/>
      <color theme="1"/>
      <name val="Calibri"/>
      <family val="2"/>
      <scheme val="minor"/>
    </font>
    <font>
      <b/>
      <u/>
      <sz val="11"/>
      <color theme="1"/>
      <name val="Calibri"/>
      <family val="2"/>
      <scheme val="minor"/>
    </font>
    <font>
      <sz val="12"/>
      <color rgb="FF000000"/>
      <name val="Calibri"/>
      <family val="2"/>
      <scheme val="minor"/>
    </font>
    <font>
      <sz val="7"/>
      <color rgb="FF000000"/>
      <name val="Calibri"/>
      <family val="2"/>
      <scheme val="minor"/>
    </font>
    <font>
      <b/>
      <sz val="8"/>
      <color theme="1"/>
      <name val="Calibri"/>
      <family val="2"/>
      <scheme val="minor"/>
    </font>
    <font>
      <sz val="10"/>
      <color indexed="8"/>
      <name val="Calibri Light"/>
      <family val="2"/>
    </font>
    <font>
      <b/>
      <sz val="24"/>
      <color rgb="FF9FC2C8"/>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90CDBB"/>
        <bgColor indexed="64"/>
      </patternFill>
    </fill>
    <fill>
      <patternFill patternType="solid">
        <fgColor rgb="FF9FC2C8"/>
        <bgColor indexed="64"/>
      </patternFill>
    </fill>
    <fill>
      <patternFill patternType="solid">
        <fgColor theme="6" tint="0.79998168889431442"/>
        <bgColor indexed="64"/>
      </patternFill>
    </fill>
    <fill>
      <patternFill patternType="solid">
        <fgColor theme="6" tint="0.5999938962981048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auto="1"/>
      </top>
      <bottom style="dashed">
        <color auto="1"/>
      </bottom>
      <diagonal/>
    </border>
    <border>
      <left/>
      <right/>
      <top/>
      <bottom style="dashed">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dashed">
        <color auto="1"/>
      </top>
      <bottom/>
      <diagonal/>
    </border>
    <border>
      <left/>
      <right style="thin">
        <color indexed="64"/>
      </right>
      <top/>
      <bottom/>
      <diagonal/>
    </border>
  </borders>
  <cellStyleXfs count="5">
    <xf numFmtId="0" fontId="0" fillId="0" borderId="0"/>
    <xf numFmtId="0" fontId="4" fillId="0" borderId="0">
      <alignment vertical="center"/>
    </xf>
    <xf numFmtId="164" fontId="5" fillId="0" borderId="0" applyFont="0" applyFill="0" applyBorder="0" applyAlignment="0" applyProtection="0"/>
    <xf numFmtId="0" fontId="5" fillId="0" borderId="0"/>
    <xf numFmtId="0" fontId="6" fillId="0" borderId="0" applyNumberFormat="0" applyFill="0" applyBorder="0" applyAlignment="0" applyProtection="0"/>
  </cellStyleXfs>
  <cellXfs count="151">
    <xf numFmtId="0" fontId="0" fillId="0" borderId="0" xfId="0"/>
    <xf numFmtId="0" fontId="0" fillId="0" borderId="0" xfId="0" applyFont="1"/>
    <xf numFmtId="0" fontId="0" fillId="0" borderId="0" xfId="0" applyFont="1" applyAlignment="1">
      <alignment vertical="center"/>
    </xf>
    <xf numFmtId="166" fontId="0" fillId="0" borderId="0" xfId="2" applyNumberFormat="1" applyFont="1"/>
    <xf numFmtId="165" fontId="0" fillId="0" borderId="0" xfId="2" applyNumberFormat="1" applyFont="1"/>
    <xf numFmtId="0" fontId="9" fillId="0" borderId="0" xfId="0" applyFont="1"/>
    <xf numFmtId="166" fontId="9" fillId="0" borderId="0" xfId="2" applyNumberFormat="1" applyFont="1"/>
    <xf numFmtId="0" fontId="13" fillId="3" borderId="0" xfId="0" applyFont="1" applyFill="1" applyBorder="1" applyAlignment="1"/>
    <xf numFmtId="0" fontId="13" fillId="3" borderId="6" xfId="0" applyFont="1" applyFill="1" applyBorder="1" applyAlignment="1">
      <alignment horizontal="left"/>
    </xf>
    <xf numFmtId="0" fontId="13" fillId="3" borderId="0" xfId="0" applyFont="1" applyFill="1" applyBorder="1" applyAlignment="1">
      <alignment horizontal="left"/>
    </xf>
    <xf numFmtId="0" fontId="9" fillId="3" borderId="0" xfId="0" applyFont="1" applyFill="1" applyBorder="1"/>
    <xf numFmtId="166" fontId="9" fillId="3" borderId="0" xfId="2" applyNumberFormat="1" applyFont="1" applyFill="1" applyBorder="1"/>
    <xf numFmtId="0" fontId="9" fillId="3" borderId="0" xfId="0" applyFont="1" applyFill="1" applyAlignment="1">
      <alignment horizontal="center"/>
    </xf>
    <xf numFmtId="165" fontId="9" fillId="3" borderId="0" xfId="2" applyNumberFormat="1" applyFont="1" applyFill="1" applyBorder="1"/>
    <xf numFmtId="0" fontId="9" fillId="3" borderId="0" xfId="0" applyFont="1" applyFill="1"/>
    <xf numFmtId="0" fontId="14" fillId="3" borderId="0" xfId="0" applyFont="1" applyFill="1"/>
    <xf numFmtId="166" fontId="13" fillId="3" borderId="6" xfId="2" applyNumberFormat="1" applyFont="1" applyFill="1" applyBorder="1" applyAlignment="1">
      <alignment horizontal="left"/>
    </xf>
    <xf numFmtId="165" fontId="13" fillId="3" borderId="6" xfId="2" applyNumberFormat="1" applyFont="1" applyFill="1" applyBorder="1" applyAlignment="1">
      <alignment horizontal="left"/>
    </xf>
    <xf numFmtId="0" fontId="13" fillId="3" borderId="5" xfId="0" applyFont="1" applyFill="1" applyBorder="1" applyAlignment="1">
      <alignment horizontal="left"/>
    </xf>
    <xf numFmtId="0" fontId="15" fillId="3" borderId="0" xfId="0" applyFont="1" applyFill="1" applyBorder="1" applyAlignment="1"/>
    <xf numFmtId="0" fontId="13" fillId="3" borderId="15" xfId="0" applyFont="1" applyFill="1" applyBorder="1" applyAlignment="1">
      <alignment horizontal="left"/>
    </xf>
    <xf numFmtId="166" fontId="13" fillId="3" borderId="0" xfId="2" applyNumberFormat="1" applyFont="1" applyFill="1" applyBorder="1" applyAlignment="1">
      <alignment horizontal="left"/>
    </xf>
    <xf numFmtId="165" fontId="9" fillId="3" borderId="0" xfId="2" applyNumberFormat="1" applyFont="1" applyFill="1"/>
    <xf numFmtId="0" fontId="16" fillId="0" borderId="0" xfId="0" applyFont="1" applyAlignment="1">
      <alignment vertical="center"/>
    </xf>
    <xf numFmtId="166" fontId="16" fillId="0" borderId="0" xfId="2" applyNumberFormat="1" applyFont="1" applyAlignment="1">
      <alignment vertical="center"/>
    </xf>
    <xf numFmtId="165" fontId="16" fillId="0" borderId="0" xfId="2" applyNumberFormat="1" applyFont="1" applyAlignment="1">
      <alignment vertical="center"/>
    </xf>
    <xf numFmtId="0" fontId="11" fillId="2" borderId="1" xfId="0" applyFont="1" applyFill="1" applyBorder="1" applyAlignment="1">
      <alignment horizontal="center" vertical="center"/>
    </xf>
    <xf numFmtId="165" fontId="17" fillId="2" borderId="1" xfId="2" applyNumberFormat="1" applyFont="1" applyFill="1" applyBorder="1" applyAlignment="1">
      <alignment horizontal="center" vertical="center" wrapText="1"/>
    </xf>
    <xf numFmtId="0" fontId="8" fillId="0" borderId="0" xfId="0" applyFont="1" applyAlignment="1">
      <alignment vertical="center"/>
    </xf>
    <xf numFmtId="0" fontId="18" fillId="0" borderId="0" xfId="0" applyFont="1" applyBorder="1" applyAlignment="1">
      <alignment horizontal="left" vertical="center"/>
    </xf>
    <xf numFmtId="166" fontId="18" fillId="0" borderId="0" xfId="2" applyNumberFormat="1" applyFont="1" applyBorder="1" applyAlignment="1">
      <alignment horizontal="left" vertical="center"/>
    </xf>
    <xf numFmtId="165" fontId="19" fillId="0" borderId="0" xfId="2" applyNumberFormat="1" applyFont="1" applyBorder="1"/>
    <xf numFmtId="0" fontId="19" fillId="0" borderId="0" xfId="0" applyFont="1" applyBorder="1"/>
    <xf numFmtId="0" fontId="20" fillId="4" borderId="2" xfId="0" applyFont="1" applyFill="1" applyBorder="1" applyAlignment="1">
      <alignment vertical="center"/>
    </xf>
    <xf numFmtId="0" fontId="20" fillId="4" borderId="3" xfId="0" applyFont="1" applyFill="1" applyBorder="1" applyAlignment="1">
      <alignment vertical="center"/>
    </xf>
    <xf numFmtId="166" fontId="20" fillId="4" borderId="3" xfId="2" applyNumberFormat="1" applyFont="1" applyFill="1" applyBorder="1" applyAlignment="1">
      <alignment vertical="center"/>
    </xf>
    <xf numFmtId="165" fontId="20" fillId="4" borderId="4" xfId="2" applyNumberFormat="1" applyFont="1" applyFill="1" applyBorder="1" applyAlignment="1">
      <alignment vertical="center"/>
    </xf>
    <xf numFmtId="0" fontId="19" fillId="0" borderId="0" xfId="0" applyFont="1"/>
    <xf numFmtId="0" fontId="21" fillId="0" borderId="1" xfId="0" applyFont="1" applyBorder="1" applyAlignment="1">
      <alignment horizontal="center" vertical="center"/>
    </xf>
    <xf numFmtId="0" fontId="9" fillId="0" borderId="8" xfId="0" applyFont="1" applyBorder="1" applyAlignment="1">
      <alignment horizontal="left" vertical="center"/>
    </xf>
    <xf numFmtId="166" fontId="11" fillId="6" borderId="14" xfId="2" applyNumberFormat="1" applyFont="1" applyFill="1" applyBorder="1" applyAlignment="1">
      <alignment horizontal="center" vertical="center" wrapText="1"/>
    </xf>
    <xf numFmtId="0" fontId="9" fillId="0" borderId="1" xfId="0" applyFont="1" applyBorder="1" applyAlignment="1">
      <alignment horizontal="left" vertical="center"/>
    </xf>
    <xf numFmtId="166" fontId="11" fillId="6" borderId="12" xfId="2"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9" fillId="0" borderId="13" xfId="0" applyFont="1" applyBorder="1" applyAlignment="1">
      <alignment horizontal="left" vertical="center"/>
    </xf>
    <xf numFmtId="166" fontId="11" fillId="6" borderId="4" xfId="2" applyNumberFormat="1" applyFont="1" applyFill="1" applyBorder="1" applyAlignment="1">
      <alignment horizontal="center" vertical="center" wrapText="1"/>
    </xf>
    <xf numFmtId="0" fontId="9" fillId="0" borderId="2" xfId="0" applyFont="1" applyBorder="1" applyAlignment="1">
      <alignment horizontal="left" vertical="center"/>
    </xf>
    <xf numFmtId="0" fontId="23" fillId="0" borderId="1" xfId="0" applyFont="1" applyBorder="1" applyAlignment="1">
      <alignment horizontal="center" vertical="center"/>
    </xf>
    <xf numFmtId="0" fontId="21" fillId="0" borderId="2" xfId="0" applyFont="1" applyBorder="1" applyAlignment="1">
      <alignment horizontal="center" vertical="center"/>
    </xf>
    <xf numFmtId="0" fontId="19" fillId="0" borderId="0" xfId="0" applyFont="1" applyAlignment="1">
      <alignment horizontal="right"/>
    </xf>
    <xf numFmtId="0" fontId="9" fillId="0" borderId="0" xfId="0" applyFont="1" applyBorder="1" applyAlignment="1">
      <alignment horizontal="right" vertical="center"/>
    </xf>
    <xf numFmtId="0" fontId="9" fillId="0" borderId="0" xfId="0" quotePrefix="1" applyFont="1" applyBorder="1" applyAlignment="1">
      <alignment horizontal="right" vertical="center"/>
    </xf>
    <xf numFmtId="166" fontId="14" fillId="0" borderId="10" xfId="2" applyNumberFormat="1" applyFont="1" applyFill="1" applyBorder="1" applyAlignment="1">
      <alignment horizontal="right" vertical="center"/>
    </xf>
    <xf numFmtId="165" fontId="19" fillId="0" borderId="0" xfId="2" applyNumberFormat="1" applyFont="1"/>
    <xf numFmtId="0" fontId="9" fillId="0" borderId="0" xfId="0" applyFont="1" applyBorder="1" applyAlignment="1">
      <alignment horizontal="left" vertical="center"/>
    </xf>
    <xf numFmtId="0" fontId="9" fillId="0" borderId="0" xfId="0" quotePrefix="1" applyFont="1" applyBorder="1" applyAlignment="1">
      <alignment horizontal="left" vertical="center" wrapText="1"/>
    </xf>
    <xf numFmtId="0" fontId="9" fillId="0" borderId="0" xfId="0" applyFont="1" applyBorder="1" applyAlignment="1">
      <alignment vertical="center" wrapText="1"/>
    </xf>
    <xf numFmtId="166" fontId="14" fillId="0" borderId="0" xfId="2" applyNumberFormat="1" applyFont="1" applyFill="1" applyBorder="1" applyAlignment="1">
      <alignment vertical="center" wrapText="1"/>
    </xf>
    <xf numFmtId="0" fontId="19" fillId="0" borderId="0" xfId="0" applyFont="1" applyFill="1" applyBorder="1" applyAlignment="1">
      <alignment horizontal="center" vertical="center"/>
    </xf>
    <xf numFmtId="0" fontId="24" fillId="0" borderId="0" xfId="0" applyFont="1"/>
    <xf numFmtId="0" fontId="25" fillId="0" borderId="0" xfId="0" applyFont="1" applyAlignment="1">
      <alignment vertical="center" wrapText="1"/>
    </xf>
    <xf numFmtId="0" fontId="6" fillId="0" borderId="0" xfId="4" applyFont="1" applyAlignment="1">
      <alignment vertical="center" wrapText="1"/>
    </xf>
    <xf numFmtId="0" fontId="26" fillId="0" borderId="0" xfId="0" applyFont="1" applyAlignment="1">
      <alignment vertical="center" wrapText="1"/>
    </xf>
    <xf numFmtId="166" fontId="11" fillId="2" borderId="1" xfId="2" applyNumberFormat="1" applyFont="1" applyFill="1" applyBorder="1" applyAlignment="1">
      <alignment horizontal="center" vertical="center" wrapText="1"/>
    </xf>
    <xf numFmtId="0" fontId="23" fillId="0" borderId="2" xfId="0" applyFont="1" applyBorder="1" applyAlignment="1">
      <alignment horizontal="center" vertical="center"/>
    </xf>
    <xf numFmtId="0" fontId="11" fillId="0" borderId="2" xfId="0" quotePrefix="1" applyFont="1" applyBorder="1" applyAlignment="1">
      <alignment horizontal="left" vertical="center" wrapText="1"/>
    </xf>
    <xf numFmtId="49" fontId="21" fillId="0" borderId="1" xfId="0" quotePrefix="1" applyNumberFormat="1" applyFont="1" applyBorder="1" applyAlignment="1">
      <alignment horizontal="center" vertical="center" wrapText="1"/>
    </xf>
    <xf numFmtId="164" fontId="17" fillId="0" borderId="0" xfId="2" applyFont="1" applyFill="1" applyBorder="1" applyAlignment="1">
      <alignment horizontal="right" vertical="center"/>
    </xf>
    <xf numFmtId="0" fontId="3" fillId="0" borderId="13" xfId="0" applyFont="1" applyBorder="1" applyAlignment="1">
      <alignment vertical="center" wrapText="1"/>
    </xf>
    <xf numFmtId="167" fontId="11" fillId="3" borderId="14" xfId="2" applyNumberFormat="1" applyFont="1" applyFill="1" applyBorder="1" applyAlignment="1">
      <alignment horizontal="center" vertical="center" wrapText="1"/>
    </xf>
    <xf numFmtId="0" fontId="10" fillId="0" borderId="0" xfId="0" applyFont="1" applyBorder="1" applyAlignment="1">
      <alignment horizontal="left" vertical="center" wrapText="1"/>
    </xf>
    <xf numFmtId="0" fontId="3" fillId="0" borderId="2" xfId="0" quotePrefix="1" applyFont="1" applyBorder="1" applyAlignment="1">
      <alignment horizontal="left" vertical="center" wrapText="1"/>
    </xf>
    <xf numFmtId="0" fontId="11" fillId="2" borderId="1" xfId="0" applyFont="1" applyFill="1" applyBorder="1" applyAlignment="1">
      <alignment horizontal="center" vertical="center" wrapText="1"/>
    </xf>
    <xf numFmtId="0" fontId="9" fillId="0" borderId="7" xfId="0" applyFont="1" applyBorder="1" applyAlignment="1">
      <alignment horizontal="center" vertical="center"/>
    </xf>
    <xf numFmtId="0" fontId="3" fillId="0" borderId="3" xfId="0" quotePrefix="1" applyFont="1" applyBorder="1" applyAlignment="1">
      <alignment vertical="center" wrapText="1"/>
    </xf>
    <xf numFmtId="0" fontId="3" fillId="0" borderId="2" xfId="0" applyFont="1" applyBorder="1" applyAlignment="1">
      <alignment vertical="center" wrapText="1"/>
    </xf>
    <xf numFmtId="0" fontId="16" fillId="0" borderId="2" xfId="0" applyFont="1" applyBorder="1" applyAlignment="1">
      <alignment horizontal="left" vertical="center"/>
    </xf>
    <xf numFmtId="0" fontId="16" fillId="0" borderId="2" xfId="0" applyFont="1" applyBorder="1" applyAlignment="1">
      <alignment horizontal="left" vertical="center" wrapText="1"/>
    </xf>
    <xf numFmtId="0" fontId="28" fillId="0" borderId="0"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3" xfId="0" applyFont="1" applyBorder="1" applyAlignment="1">
      <alignment horizontal="center" vertical="center"/>
    </xf>
    <xf numFmtId="168" fontId="11" fillId="0" borderId="0" xfId="0" applyNumberFormat="1" applyFont="1" applyAlignment="1">
      <alignment horizontal="center" vertical="center"/>
    </xf>
    <xf numFmtId="168" fontId="11" fillId="0" borderId="7" xfId="0" applyNumberFormat="1" applyFont="1" applyBorder="1" applyAlignment="1">
      <alignment horizontal="center" vertical="center"/>
    </xf>
    <xf numFmtId="168" fontId="11" fillId="0" borderId="1" xfId="0" applyNumberFormat="1" applyFont="1" applyBorder="1" applyAlignment="1">
      <alignment horizontal="center" vertical="center"/>
    </xf>
    <xf numFmtId="0" fontId="3" fillId="0" borderId="9" xfId="0" applyFont="1" applyBorder="1" applyAlignment="1">
      <alignment vertical="center" wrapText="1"/>
    </xf>
    <xf numFmtId="0" fontId="3" fillId="0" borderId="9" xfId="0" applyFont="1" applyBorder="1" applyAlignment="1">
      <alignment horizontal="center" vertical="center" wrapText="1"/>
    </xf>
    <xf numFmtId="0" fontId="3" fillId="7" borderId="1" xfId="0" applyFont="1" applyFill="1" applyBorder="1" applyAlignment="1">
      <alignment horizontal="center" vertical="center"/>
    </xf>
    <xf numFmtId="165" fontId="3" fillId="0" borderId="1" xfId="2" applyNumberFormat="1" applyFont="1" applyBorder="1" applyAlignment="1">
      <alignment horizontal="center" vertical="center"/>
    </xf>
    <xf numFmtId="0" fontId="3" fillId="0" borderId="11" xfId="0" applyFont="1" applyBorder="1" applyAlignment="1">
      <alignment vertical="center" wrapText="1"/>
    </xf>
    <xf numFmtId="0" fontId="3" fillId="0" borderId="10" xfId="0" applyFont="1" applyBorder="1" applyAlignment="1">
      <alignment vertical="center" wrapText="1"/>
    </xf>
    <xf numFmtId="0" fontId="3" fillId="0" borderId="10" xfId="0" applyFont="1" applyBorder="1" applyAlignment="1">
      <alignment horizontal="center" vertical="center" wrapText="1"/>
    </xf>
    <xf numFmtId="0" fontId="3" fillId="0" borderId="3" xfId="0" applyFont="1" applyBorder="1" applyAlignment="1">
      <alignment vertical="center" wrapText="1"/>
    </xf>
    <xf numFmtId="0" fontId="3" fillId="0" borderId="3" xfId="0" applyFont="1" applyBorder="1" applyAlignment="1">
      <alignment horizontal="center" vertical="center" wrapText="1"/>
    </xf>
    <xf numFmtId="0" fontId="3" fillId="0" borderId="2" xfId="0" applyFont="1" applyBorder="1" applyAlignment="1">
      <alignment horizontal="left" vertical="center" wrapText="1"/>
    </xf>
    <xf numFmtId="0" fontId="3" fillId="0" borderId="9" xfId="0" applyFont="1" applyBorder="1" applyAlignment="1">
      <alignment horizontal="left" vertical="center" wrapText="1"/>
    </xf>
    <xf numFmtId="0" fontId="3" fillId="0" borderId="3" xfId="0" applyFont="1" applyBorder="1" applyAlignment="1">
      <alignment vertical="center"/>
    </xf>
    <xf numFmtId="0" fontId="3" fillId="0" borderId="3" xfId="0" applyFont="1" applyBorder="1" applyAlignment="1">
      <alignment horizontal="left" vertical="center" wrapText="1"/>
    </xf>
    <xf numFmtId="0" fontId="3" fillId="0" borderId="3" xfId="0" applyFont="1" applyBorder="1" applyAlignment="1">
      <alignment horizontal="left" vertical="center"/>
    </xf>
    <xf numFmtId="0" fontId="3" fillId="0" borderId="9" xfId="0" quotePrefix="1" applyFont="1" applyBorder="1" applyAlignment="1">
      <alignment horizontal="left" vertical="center" wrapText="1"/>
    </xf>
    <xf numFmtId="0" fontId="3" fillId="0" borderId="3" xfId="0" quotePrefix="1" applyFont="1" applyBorder="1" applyAlignment="1">
      <alignment horizontal="left" vertical="center" wrapText="1"/>
    </xf>
    <xf numFmtId="0" fontId="3" fillId="0" borderId="0" xfId="0" applyFont="1" applyBorder="1" applyAlignment="1">
      <alignment vertical="center" wrapText="1"/>
    </xf>
    <xf numFmtId="0" fontId="9" fillId="0" borderId="1" xfId="0" applyFont="1" applyBorder="1" applyAlignment="1">
      <alignment horizontal="center" vertical="center"/>
    </xf>
    <xf numFmtId="0" fontId="19" fillId="0" borderId="0" xfId="0" applyFont="1"/>
    <xf numFmtId="0" fontId="21" fillId="0" borderId="1" xfId="0" applyFont="1" applyBorder="1" applyAlignment="1">
      <alignment horizontal="center" vertical="center"/>
    </xf>
    <xf numFmtId="0" fontId="2" fillId="0" borderId="9" xfId="0" applyFont="1" applyBorder="1" applyAlignment="1">
      <alignment vertical="center" wrapText="1"/>
    </xf>
    <xf numFmtId="165" fontId="2" fillId="0" borderId="1" xfId="2" applyNumberFormat="1" applyFont="1" applyBorder="1" applyAlignment="1">
      <alignment horizontal="center" vertical="center"/>
    </xf>
    <xf numFmtId="0" fontId="9" fillId="0" borderId="1" xfId="0" applyFont="1" applyBorder="1" applyAlignment="1">
      <alignment horizontal="left" vertical="center"/>
    </xf>
    <xf numFmtId="0" fontId="2" fillId="0" borderId="3" xfId="0" applyFont="1" applyBorder="1" applyAlignment="1">
      <alignment horizontal="center" vertical="center" wrapText="1"/>
    </xf>
    <xf numFmtId="166" fontId="11" fillId="6" borderId="3" xfId="2"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0" fontId="9" fillId="0" borderId="7" xfId="0" applyFont="1" applyBorder="1" applyAlignment="1">
      <alignment horizontal="center" vertical="center"/>
    </xf>
    <xf numFmtId="0" fontId="2" fillId="7" borderId="1" xfId="0" applyFont="1" applyFill="1" applyBorder="1" applyAlignment="1">
      <alignment horizontal="center" vertical="center"/>
    </xf>
    <xf numFmtId="167" fontId="11" fillId="3" borderId="1" xfId="2" applyNumberFormat="1" applyFont="1" applyFill="1" applyBorder="1" applyAlignment="1">
      <alignment horizontal="center" vertical="center" wrapText="1"/>
    </xf>
    <xf numFmtId="166" fontId="11" fillId="6" borderId="16" xfId="2" applyNumberFormat="1" applyFont="1" applyFill="1" applyBorder="1" applyAlignment="1">
      <alignment horizontal="center" vertical="center" wrapText="1"/>
    </xf>
    <xf numFmtId="0" fontId="1" fillId="0" borderId="13" xfId="0" applyFont="1" applyBorder="1" applyAlignment="1">
      <alignment vertical="center" wrapText="1"/>
    </xf>
    <xf numFmtId="0" fontId="1" fillId="0" borderId="2" xfId="0" quotePrefix="1" applyFont="1" applyBorder="1" applyAlignment="1">
      <alignment horizontal="left" vertical="center" wrapText="1"/>
    </xf>
    <xf numFmtId="0" fontId="3" fillId="0" borderId="2" xfId="0" quotePrefix="1" applyFont="1" applyBorder="1" applyAlignment="1">
      <alignment horizontal="left" vertical="center" wrapText="1"/>
    </xf>
    <xf numFmtId="0" fontId="3" fillId="0" borderId="3" xfId="0" quotePrefix="1" applyFont="1" applyBorder="1" applyAlignment="1">
      <alignment horizontal="left" vertical="center" wrapText="1"/>
    </xf>
    <xf numFmtId="0" fontId="23" fillId="0" borderId="0" xfId="0" applyFont="1" applyAlignment="1">
      <alignment horizontal="left" vertical="top" wrapText="1"/>
    </xf>
    <xf numFmtId="0" fontId="25"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xf>
    <xf numFmtId="0" fontId="3" fillId="0" borderId="3" xfId="0" applyFont="1" applyBorder="1" applyAlignment="1">
      <alignment horizontal="left" vertical="center" wrapText="1"/>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1" fillId="2" borderId="2"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0" fillId="0" borderId="0" xfId="0" applyFont="1" applyBorder="1" applyAlignment="1">
      <alignment horizontal="left" vertical="center" wrapText="1"/>
    </xf>
    <xf numFmtId="0" fontId="11" fillId="5" borderId="11" xfId="0" applyFont="1" applyFill="1" applyBorder="1" applyAlignment="1">
      <alignment horizontal="center" vertical="center" wrapText="1"/>
    </xf>
    <xf numFmtId="0" fontId="11" fillId="5" borderId="13" xfId="0" applyFont="1" applyFill="1" applyBorder="1" applyAlignment="1">
      <alignment horizontal="center" vertical="center" wrapText="1"/>
    </xf>
    <xf numFmtId="14" fontId="12" fillId="0" borderId="11" xfId="0" quotePrefix="1" applyNumberFormat="1" applyFont="1" applyBorder="1" applyAlignment="1">
      <alignment horizontal="center" vertical="center"/>
    </xf>
    <xf numFmtId="14" fontId="12" fillId="0" borderId="10" xfId="0" quotePrefix="1" applyNumberFormat="1" applyFont="1" applyBorder="1" applyAlignment="1">
      <alignment horizontal="center" vertical="center"/>
    </xf>
    <xf numFmtId="14" fontId="12" fillId="0" borderId="12" xfId="0" quotePrefix="1" applyNumberFormat="1" applyFont="1" applyBorder="1" applyAlignment="1">
      <alignment horizontal="center" vertical="center"/>
    </xf>
    <xf numFmtId="14" fontId="12" fillId="0" borderId="13" xfId="0" quotePrefix="1" applyNumberFormat="1" applyFont="1" applyBorder="1" applyAlignment="1">
      <alignment horizontal="center" vertical="center"/>
    </xf>
    <xf numFmtId="14" fontId="12" fillId="0" borderId="9" xfId="0" quotePrefix="1" applyNumberFormat="1" applyFont="1" applyBorder="1" applyAlignment="1">
      <alignment horizontal="center" vertical="center"/>
    </xf>
    <xf numFmtId="14" fontId="12" fillId="0" borderId="14" xfId="0" quotePrefix="1" applyNumberFormat="1" applyFont="1" applyBorder="1" applyAlignment="1">
      <alignment horizontal="center" vertical="center"/>
    </xf>
    <xf numFmtId="0" fontId="11" fillId="3" borderId="11"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 fillId="0" borderId="3" xfId="0" quotePrefix="1" applyFont="1" applyBorder="1" applyAlignment="1">
      <alignment horizontal="left" vertical="center" wrapText="1"/>
    </xf>
    <xf numFmtId="0" fontId="1" fillId="0" borderId="9" xfId="0" applyFont="1" applyBorder="1" applyAlignment="1">
      <alignment horizontal="center" vertical="center" wrapText="1"/>
    </xf>
    <xf numFmtId="0" fontId="1" fillId="7" borderId="1" xfId="0" applyFont="1" applyFill="1" applyBorder="1" applyAlignment="1">
      <alignment horizontal="center" vertical="center"/>
    </xf>
    <xf numFmtId="165" fontId="1" fillId="0" borderId="1" xfId="2" applyNumberFormat="1" applyFont="1" applyBorder="1" applyAlignment="1">
      <alignment horizontal="center" vertical="center"/>
    </xf>
    <xf numFmtId="168" fontId="11" fillId="0" borderId="0" xfId="0" applyNumberFormat="1" applyFont="1" applyBorder="1" applyAlignment="1">
      <alignment horizontal="center" vertical="center"/>
    </xf>
    <xf numFmtId="0" fontId="1" fillId="0" borderId="2" xfId="0" applyFont="1" applyBorder="1" applyAlignment="1">
      <alignment vertical="center" wrapText="1"/>
    </xf>
    <xf numFmtId="0" fontId="29" fillId="0" borderId="0" xfId="0" applyFont="1" applyAlignment="1">
      <alignment horizontal="right"/>
    </xf>
  </cellXfs>
  <cellStyles count="5">
    <cellStyle name="Lien hypertexte" xfId="4" builtinId="8"/>
    <cellStyle name="Monétaire" xfId="2" builtinId="4"/>
    <cellStyle name="Normal" xfId="0" builtinId="0"/>
    <cellStyle name="Normal 2" xfId="1" xr:uid="{D83A491C-A4D0-4118-AE15-294D99CBF6CA}"/>
    <cellStyle name="Normal 2 2" xfId="3" xr:uid="{7E4F36E2-199C-4C6D-A63B-10D9ACC3F9BD}"/>
  </cellStyles>
  <dxfs count="0"/>
  <tableStyles count="0" defaultTableStyle="TableStyleMedium2" defaultPivotStyle="PivotStyleLight16"/>
  <colors>
    <mruColors>
      <color rgb="FF9FC2C8"/>
      <color rgb="FF90CDBB"/>
      <color rgb="FF91A4C6"/>
      <color rgb="FFE7305E"/>
      <color rgb="FF7FBC4A"/>
      <color rgb="FFB09FF7"/>
      <color rgb="FFF0A6DB"/>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18" Type="http://schemas.openxmlformats.org/officeDocument/2006/relationships/image" Target="../media/image16.jpeg"/><Relationship Id="rId26" Type="http://schemas.microsoft.com/office/2007/relationships/hdphoto" Target="../media/hdphoto5.wdp"/><Relationship Id="rId39" Type="http://schemas.openxmlformats.org/officeDocument/2006/relationships/image" Target="../media/image33.jpeg"/><Relationship Id="rId3" Type="http://schemas.openxmlformats.org/officeDocument/2006/relationships/image" Target="../media/image2.jpeg"/><Relationship Id="rId21" Type="http://schemas.openxmlformats.org/officeDocument/2006/relationships/image" Target="../media/image19.png"/><Relationship Id="rId34" Type="http://schemas.openxmlformats.org/officeDocument/2006/relationships/image" Target="../media/image28.jpeg"/><Relationship Id="rId42" Type="http://schemas.openxmlformats.org/officeDocument/2006/relationships/image" Target="../media/image36.jpeg"/><Relationship Id="rId47" Type="http://schemas.openxmlformats.org/officeDocument/2006/relationships/image" Target="../media/image41.jpe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5.jpeg"/><Relationship Id="rId25" Type="http://schemas.openxmlformats.org/officeDocument/2006/relationships/image" Target="../media/image21.png"/><Relationship Id="rId33" Type="http://schemas.microsoft.com/office/2007/relationships/hdphoto" Target="../media/hdphoto6.wdp"/><Relationship Id="rId38" Type="http://schemas.openxmlformats.org/officeDocument/2006/relationships/image" Target="../media/image32.jpeg"/><Relationship Id="rId46" Type="http://schemas.openxmlformats.org/officeDocument/2006/relationships/image" Target="../media/image40.png"/><Relationship Id="rId2" Type="http://schemas.microsoft.com/office/2007/relationships/hdphoto" Target="../media/hdphoto1.wdp"/><Relationship Id="rId16" Type="http://schemas.microsoft.com/office/2007/relationships/hdphoto" Target="../media/hdphoto2.wdp"/><Relationship Id="rId20" Type="http://schemas.openxmlformats.org/officeDocument/2006/relationships/image" Target="../media/image18.jpeg"/><Relationship Id="rId29" Type="http://schemas.openxmlformats.org/officeDocument/2006/relationships/image" Target="../media/image24.jpeg"/><Relationship Id="rId41" Type="http://schemas.openxmlformats.org/officeDocument/2006/relationships/image" Target="../media/image35.jpe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png"/><Relationship Id="rId24" Type="http://schemas.microsoft.com/office/2007/relationships/hdphoto" Target="../media/hdphoto4.wdp"/><Relationship Id="rId32" Type="http://schemas.openxmlformats.org/officeDocument/2006/relationships/image" Target="../media/image27.png"/><Relationship Id="rId37" Type="http://schemas.openxmlformats.org/officeDocument/2006/relationships/image" Target="../media/image31.jpeg"/><Relationship Id="rId40" Type="http://schemas.openxmlformats.org/officeDocument/2006/relationships/image" Target="../media/image34.jpeg"/><Relationship Id="rId45" Type="http://schemas.openxmlformats.org/officeDocument/2006/relationships/image" Target="../media/image39.jpe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0.png"/><Relationship Id="rId28" Type="http://schemas.openxmlformats.org/officeDocument/2006/relationships/image" Target="../media/image23.jpeg"/><Relationship Id="rId36" Type="http://schemas.openxmlformats.org/officeDocument/2006/relationships/image" Target="../media/image30.jpeg"/><Relationship Id="rId10" Type="http://schemas.openxmlformats.org/officeDocument/2006/relationships/image" Target="../media/image9.jpeg"/><Relationship Id="rId19" Type="http://schemas.openxmlformats.org/officeDocument/2006/relationships/image" Target="../media/image17.jpeg"/><Relationship Id="rId31" Type="http://schemas.openxmlformats.org/officeDocument/2006/relationships/image" Target="../media/image26.jpeg"/><Relationship Id="rId44" Type="http://schemas.openxmlformats.org/officeDocument/2006/relationships/image" Target="../media/image38.jpe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png"/><Relationship Id="rId22" Type="http://schemas.microsoft.com/office/2007/relationships/hdphoto" Target="../media/hdphoto3.wdp"/><Relationship Id="rId27" Type="http://schemas.openxmlformats.org/officeDocument/2006/relationships/image" Target="../media/image22.jpeg"/><Relationship Id="rId30" Type="http://schemas.openxmlformats.org/officeDocument/2006/relationships/image" Target="../media/image25.jpeg"/><Relationship Id="rId35" Type="http://schemas.openxmlformats.org/officeDocument/2006/relationships/image" Target="../media/image29.jpeg"/><Relationship Id="rId43" Type="http://schemas.openxmlformats.org/officeDocument/2006/relationships/image" Target="../media/image37.jpeg"/></Relationships>
</file>

<file path=xl/drawings/drawing1.xml><?xml version="1.0" encoding="utf-8"?>
<xdr:wsDr xmlns:xdr="http://schemas.openxmlformats.org/drawingml/2006/spreadsheetDrawing" xmlns:a="http://schemas.openxmlformats.org/drawingml/2006/main">
  <xdr:twoCellAnchor editAs="oneCell">
    <xdr:from>
      <xdr:col>1</xdr:col>
      <xdr:colOff>79702</xdr:colOff>
      <xdr:row>17</xdr:row>
      <xdr:rowOff>333011</xdr:rowOff>
    </xdr:from>
    <xdr:to>
      <xdr:col>2</xdr:col>
      <xdr:colOff>49090</xdr:colOff>
      <xdr:row>20</xdr:row>
      <xdr:rowOff>50492</xdr:rowOff>
    </xdr:to>
    <xdr:pic>
      <xdr:nvPicPr>
        <xdr:cNvPr id="77" name="Picture 19">
          <a:extLst>
            <a:ext uri="{FF2B5EF4-FFF2-40B4-BE49-F238E27FC236}">
              <a16:creationId xmlns:a16="http://schemas.microsoft.com/office/drawing/2014/main" id="{09C1755F-EAF6-4C5B-9AB1-4AF0D6AA6E7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7843" b="90980" l="9948" r="89529">
                      <a14:foregroundMark x1="24084" y1="8235" x2="24084" y2="8235"/>
                      <a14:foregroundMark x1="56545" y1="8235" x2="56545" y2="8235"/>
                      <a14:foregroundMark x1="54974" y1="88235" x2="54974" y2="88235"/>
                      <a14:foregroundMark x1="53927" y1="90980" x2="53927" y2="90980"/>
                      <a14:foregroundMark x1="55497" y1="18824" x2="55497" y2="18824"/>
                    </a14:backgroundRemoval>
                  </a14:imgEffect>
                </a14:imgLayer>
              </a14:imgProps>
            </a:ext>
            <a:ext uri="{28A0092B-C50C-407E-A947-70E740481C1C}">
              <a14:useLocalDpi xmlns:a14="http://schemas.microsoft.com/office/drawing/2010/main" val="0"/>
            </a:ext>
          </a:extLst>
        </a:blip>
        <a:srcRect/>
        <a:stretch/>
      </xdr:blipFill>
      <xdr:spPr>
        <a:xfrm rot="16200000">
          <a:off x="908674" y="5512116"/>
          <a:ext cx="841432" cy="1121913"/>
        </a:xfrm>
        <a:prstGeom prst="rect">
          <a:avLst/>
        </a:prstGeom>
      </xdr:spPr>
    </xdr:pic>
    <xdr:clientData/>
  </xdr:twoCellAnchor>
  <xdr:twoCellAnchor editAs="oneCell">
    <xdr:from>
      <xdr:col>1</xdr:col>
      <xdr:colOff>306551</xdr:colOff>
      <xdr:row>39</xdr:row>
      <xdr:rowOff>31129</xdr:rowOff>
    </xdr:from>
    <xdr:to>
      <xdr:col>1</xdr:col>
      <xdr:colOff>821120</xdr:colOff>
      <xdr:row>39</xdr:row>
      <xdr:rowOff>426983</xdr:rowOff>
    </xdr:to>
    <xdr:pic>
      <xdr:nvPicPr>
        <xdr:cNvPr id="5" name="Picture 21">
          <a:extLst>
            <a:ext uri="{FF2B5EF4-FFF2-40B4-BE49-F238E27FC236}">
              <a16:creationId xmlns:a16="http://schemas.microsoft.com/office/drawing/2014/main" id="{F0865B3A-ADDA-45D4-ACF5-0F96392796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0085" y="15041215"/>
          <a:ext cx="514569" cy="395854"/>
        </a:xfrm>
        <a:prstGeom prst="rect">
          <a:avLst/>
        </a:prstGeom>
      </xdr:spPr>
    </xdr:pic>
    <xdr:clientData/>
  </xdr:twoCellAnchor>
  <xdr:twoCellAnchor editAs="oneCell">
    <xdr:from>
      <xdr:col>0</xdr:col>
      <xdr:colOff>181428</xdr:colOff>
      <xdr:row>1</xdr:row>
      <xdr:rowOff>32252</xdr:rowOff>
    </xdr:from>
    <xdr:to>
      <xdr:col>2</xdr:col>
      <xdr:colOff>239560</xdr:colOff>
      <xdr:row>4</xdr:row>
      <xdr:rowOff>30856</xdr:rowOff>
    </xdr:to>
    <xdr:pic>
      <xdr:nvPicPr>
        <xdr:cNvPr id="15" name="Picture 46">
          <a:extLst>
            <a:ext uri="{FF2B5EF4-FFF2-40B4-BE49-F238E27FC236}">
              <a16:creationId xmlns:a16="http://schemas.microsoft.com/office/drawing/2014/main" id="{4FDA3455-B4DE-4006-8B6F-818EFB3E35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1428" y="213227"/>
          <a:ext cx="2225070" cy="760604"/>
        </a:xfrm>
        <a:prstGeom prst="rect">
          <a:avLst/>
        </a:prstGeom>
      </xdr:spPr>
    </xdr:pic>
    <xdr:clientData/>
  </xdr:twoCellAnchor>
  <xdr:twoCellAnchor editAs="oneCell">
    <xdr:from>
      <xdr:col>1</xdr:col>
      <xdr:colOff>247404</xdr:colOff>
      <xdr:row>25</xdr:row>
      <xdr:rowOff>49481</xdr:rowOff>
    </xdr:from>
    <xdr:to>
      <xdr:col>1</xdr:col>
      <xdr:colOff>898898</xdr:colOff>
      <xdr:row>25</xdr:row>
      <xdr:rowOff>636323</xdr:rowOff>
    </xdr:to>
    <xdr:pic>
      <xdr:nvPicPr>
        <xdr:cNvPr id="16" name="Picture 45">
          <a:extLst>
            <a:ext uri="{FF2B5EF4-FFF2-40B4-BE49-F238E27FC236}">
              <a16:creationId xmlns:a16="http://schemas.microsoft.com/office/drawing/2014/main" id="{31670839-E503-4BE3-A582-209C65601062}"/>
            </a:ext>
          </a:extLst>
        </xdr:cNvPr>
        <xdr:cNvPicPr>
          <a:picLocks noChangeAspect="1"/>
        </xdr:cNvPicPr>
      </xdr:nvPicPr>
      <xdr:blipFill>
        <a:blip xmlns:r="http://schemas.openxmlformats.org/officeDocument/2006/relationships" r:embed="rId5"/>
        <a:stretch>
          <a:fillRect/>
        </a:stretch>
      </xdr:blipFill>
      <xdr:spPr>
        <a:xfrm>
          <a:off x="980829" y="8260031"/>
          <a:ext cx="651494" cy="586842"/>
        </a:xfrm>
        <a:prstGeom prst="rect">
          <a:avLst/>
        </a:prstGeom>
      </xdr:spPr>
    </xdr:pic>
    <xdr:clientData/>
  </xdr:twoCellAnchor>
  <xdr:twoCellAnchor editAs="oneCell">
    <xdr:from>
      <xdr:col>1</xdr:col>
      <xdr:colOff>172357</xdr:colOff>
      <xdr:row>37</xdr:row>
      <xdr:rowOff>49480</xdr:rowOff>
    </xdr:from>
    <xdr:to>
      <xdr:col>1</xdr:col>
      <xdr:colOff>890650</xdr:colOff>
      <xdr:row>37</xdr:row>
      <xdr:rowOff>524106</xdr:rowOff>
    </xdr:to>
    <xdr:pic>
      <xdr:nvPicPr>
        <xdr:cNvPr id="17" name="Picture 47">
          <a:extLst>
            <a:ext uri="{FF2B5EF4-FFF2-40B4-BE49-F238E27FC236}">
              <a16:creationId xmlns:a16="http://schemas.microsoft.com/office/drawing/2014/main" id="{D377C915-B5C0-4EF9-A57C-953575B50A84}"/>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0550" t="15693" r="13054" b="17011"/>
        <a:stretch/>
      </xdr:blipFill>
      <xdr:spPr bwMode="auto">
        <a:xfrm>
          <a:off x="905782" y="14203630"/>
          <a:ext cx="718293" cy="474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168288</xdr:colOff>
      <xdr:row>41</xdr:row>
      <xdr:rowOff>77390</xdr:rowOff>
    </xdr:from>
    <xdr:to>
      <xdr:col>1</xdr:col>
      <xdr:colOff>935234</xdr:colOff>
      <xdr:row>41</xdr:row>
      <xdr:rowOff>550311</xdr:rowOff>
    </xdr:to>
    <xdr:pic>
      <xdr:nvPicPr>
        <xdr:cNvPr id="18" name="Picture 50">
          <a:extLst>
            <a:ext uri="{FF2B5EF4-FFF2-40B4-BE49-F238E27FC236}">
              <a16:creationId xmlns:a16="http://schemas.microsoft.com/office/drawing/2014/main" id="{759C4505-7704-4CBE-BF10-A8EEF64C81C5}"/>
            </a:ext>
          </a:extLst>
        </xdr:cNvPr>
        <xdr:cNvPicPr>
          <a:picLocks noChangeAspect="1"/>
        </xdr:cNvPicPr>
      </xdr:nvPicPr>
      <xdr:blipFill rotWithShape="1">
        <a:blip xmlns:r="http://schemas.openxmlformats.org/officeDocument/2006/relationships" r:embed="rId7"/>
        <a:srcRect t="8339" b="9444"/>
        <a:stretch/>
      </xdr:blipFill>
      <xdr:spPr>
        <a:xfrm>
          <a:off x="901713" y="16617553"/>
          <a:ext cx="766946" cy="472921"/>
        </a:xfrm>
        <a:prstGeom prst="rect">
          <a:avLst/>
        </a:prstGeom>
      </xdr:spPr>
    </xdr:pic>
    <xdr:clientData/>
  </xdr:twoCellAnchor>
  <xdr:twoCellAnchor editAs="oneCell">
    <xdr:from>
      <xdr:col>1</xdr:col>
      <xdr:colOff>98961</xdr:colOff>
      <xdr:row>26</xdr:row>
      <xdr:rowOff>24740</xdr:rowOff>
    </xdr:from>
    <xdr:to>
      <xdr:col>1</xdr:col>
      <xdr:colOff>923636</xdr:colOff>
      <xdr:row>26</xdr:row>
      <xdr:rowOff>643247</xdr:rowOff>
    </xdr:to>
    <xdr:pic>
      <xdr:nvPicPr>
        <xdr:cNvPr id="19" name="Picture 52" descr="A close up of a box&#10;&#10;Description automatically generated">
          <a:extLst>
            <a:ext uri="{FF2B5EF4-FFF2-40B4-BE49-F238E27FC236}">
              <a16:creationId xmlns:a16="http://schemas.microsoft.com/office/drawing/2014/main" id="{7A7ADD7E-996A-4530-8994-B210CEEAA612}"/>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832386" y="8925853"/>
          <a:ext cx="824675" cy="618507"/>
        </a:xfrm>
        <a:prstGeom prst="rect">
          <a:avLst/>
        </a:prstGeom>
      </xdr:spPr>
    </xdr:pic>
    <xdr:clientData/>
  </xdr:twoCellAnchor>
  <xdr:twoCellAnchor editAs="oneCell">
    <xdr:from>
      <xdr:col>1</xdr:col>
      <xdr:colOff>280390</xdr:colOff>
      <xdr:row>28</xdr:row>
      <xdr:rowOff>16494</xdr:rowOff>
    </xdr:from>
    <xdr:to>
      <xdr:col>1</xdr:col>
      <xdr:colOff>879452</xdr:colOff>
      <xdr:row>28</xdr:row>
      <xdr:rowOff>626754</xdr:rowOff>
    </xdr:to>
    <xdr:pic>
      <xdr:nvPicPr>
        <xdr:cNvPr id="23" name="Picture 56" descr="A close up of a box&#10;&#10;Description automatically generated">
          <a:extLst>
            <a:ext uri="{FF2B5EF4-FFF2-40B4-BE49-F238E27FC236}">
              <a16:creationId xmlns:a16="http://schemas.microsoft.com/office/drawing/2014/main" id="{9E164395-3A89-4C1A-9071-7F2B79B620A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6958" t="11261" r="21259" b="4821"/>
        <a:stretch/>
      </xdr:blipFill>
      <xdr:spPr>
        <a:xfrm>
          <a:off x="1013815" y="10932144"/>
          <a:ext cx="599062" cy="610260"/>
        </a:xfrm>
        <a:prstGeom prst="rect">
          <a:avLst/>
        </a:prstGeom>
      </xdr:spPr>
    </xdr:pic>
    <xdr:clientData/>
  </xdr:twoCellAnchor>
  <xdr:oneCellAnchor>
    <xdr:from>
      <xdr:col>3</xdr:col>
      <xdr:colOff>115755</xdr:colOff>
      <xdr:row>19</xdr:row>
      <xdr:rowOff>150378</xdr:rowOff>
    </xdr:from>
    <xdr:ext cx="516079" cy="197074"/>
    <xdr:pic>
      <xdr:nvPicPr>
        <xdr:cNvPr id="25" name="Picture 60">
          <a:extLst>
            <a:ext uri="{FF2B5EF4-FFF2-40B4-BE49-F238E27FC236}">
              <a16:creationId xmlns:a16="http://schemas.microsoft.com/office/drawing/2014/main" id="{60120A0C-340E-439C-9B31-500FFDC7062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73455" y="6060641"/>
          <a:ext cx="516079" cy="197074"/>
        </a:xfrm>
        <a:prstGeom prst="rect">
          <a:avLst/>
        </a:prstGeom>
      </xdr:spPr>
    </xdr:pic>
    <xdr:clientData/>
  </xdr:oneCellAnchor>
  <xdr:twoCellAnchor editAs="oneCell">
    <xdr:from>
      <xdr:col>3</xdr:col>
      <xdr:colOff>133068</xdr:colOff>
      <xdr:row>37</xdr:row>
      <xdr:rowOff>42923</xdr:rowOff>
    </xdr:from>
    <xdr:to>
      <xdr:col>3</xdr:col>
      <xdr:colOff>631998</xdr:colOff>
      <xdr:row>37</xdr:row>
      <xdr:rowOff>566385</xdr:rowOff>
    </xdr:to>
    <xdr:pic>
      <xdr:nvPicPr>
        <xdr:cNvPr id="28" name="Picture 80">
          <a:extLst>
            <a:ext uri="{FF2B5EF4-FFF2-40B4-BE49-F238E27FC236}">
              <a16:creationId xmlns:a16="http://schemas.microsoft.com/office/drawing/2014/main" id="{9B13EC26-CC3D-417D-BD86-FA6495EDEE4B}"/>
            </a:ext>
          </a:extLst>
        </xdr:cNvPr>
        <xdr:cNvPicPr>
          <a:picLocks noChangeAspect="1"/>
        </xdr:cNvPicPr>
      </xdr:nvPicPr>
      <xdr:blipFill rotWithShape="1">
        <a:blip xmlns:r="http://schemas.openxmlformats.org/officeDocument/2006/relationships" r:embed="rId11"/>
        <a:srcRect l="13362" r="12872"/>
        <a:stretch/>
      </xdr:blipFill>
      <xdr:spPr>
        <a:xfrm>
          <a:off x="4590768" y="14197073"/>
          <a:ext cx="498930" cy="523462"/>
        </a:xfrm>
        <a:prstGeom prst="rect">
          <a:avLst/>
        </a:prstGeom>
      </xdr:spPr>
    </xdr:pic>
    <xdr:clientData/>
  </xdr:twoCellAnchor>
  <xdr:oneCellAnchor>
    <xdr:from>
      <xdr:col>3</xdr:col>
      <xdr:colOff>133068</xdr:colOff>
      <xdr:row>36</xdr:row>
      <xdr:rowOff>132078</xdr:rowOff>
    </xdr:from>
    <xdr:ext cx="498930" cy="523462"/>
    <xdr:pic>
      <xdr:nvPicPr>
        <xdr:cNvPr id="36" name="Picture 99">
          <a:extLst>
            <a:ext uri="{FF2B5EF4-FFF2-40B4-BE49-F238E27FC236}">
              <a16:creationId xmlns:a16="http://schemas.microsoft.com/office/drawing/2014/main" id="{915717F0-3354-4A0C-B63A-9242C952BC10}"/>
            </a:ext>
          </a:extLst>
        </xdr:cNvPr>
        <xdr:cNvPicPr>
          <a:picLocks noChangeAspect="1"/>
        </xdr:cNvPicPr>
      </xdr:nvPicPr>
      <xdr:blipFill rotWithShape="1">
        <a:blip xmlns:r="http://schemas.openxmlformats.org/officeDocument/2006/relationships" r:embed="rId11"/>
        <a:srcRect l="13362" r="12872"/>
        <a:stretch/>
      </xdr:blipFill>
      <xdr:spPr>
        <a:xfrm>
          <a:off x="4590768" y="13519466"/>
          <a:ext cx="498930" cy="523462"/>
        </a:xfrm>
        <a:prstGeom prst="rect">
          <a:avLst/>
        </a:prstGeom>
      </xdr:spPr>
    </xdr:pic>
    <xdr:clientData/>
  </xdr:oneCellAnchor>
  <xdr:twoCellAnchor editAs="oneCell">
    <xdr:from>
      <xdr:col>1</xdr:col>
      <xdr:colOff>163286</xdr:colOff>
      <xdr:row>36</xdr:row>
      <xdr:rowOff>17229</xdr:rowOff>
    </xdr:from>
    <xdr:to>
      <xdr:col>1</xdr:col>
      <xdr:colOff>961572</xdr:colOff>
      <xdr:row>36</xdr:row>
      <xdr:rowOff>735015</xdr:rowOff>
    </xdr:to>
    <xdr:pic>
      <xdr:nvPicPr>
        <xdr:cNvPr id="37" name="Picture 100">
          <a:extLst>
            <a:ext uri="{FF2B5EF4-FFF2-40B4-BE49-F238E27FC236}">
              <a16:creationId xmlns:a16="http://schemas.microsoft.com/office/drawing/2014/main" id="{8BC59160-F652-4E98-985F-E185C418C5DF}"/>
            </a:ext>
          </a:extLst>
        </xdr:cNvPr>
        <xdr:cNvPicPr>
          <a:picLocks noChangeAspect="1"/>
        </xdr:cNvPicPr>
      </xdr:nvPicPr>
      <xdr:blipFill>
        <a:blip xmlns:r="http://schemas.openxmlformats.org/officeDocument/2006/relationships" r:embed="rId12"/>
        <a:stretch>
          <a:fillRect/>
        </a:stretch>
      </xdr:blipFill>
      <xdr:spPr>
        <a:xfrm>
          <a:off x="896711" y="13404617"/>
          <a:ext cx="798286" cy="717786"/>
        </a:xfrm>
        <a:prstGeom prst="rect">
          <a:avLst/>
        </a:prstGeom>
      </xdr:spPr>
    </xdr:pic>
    <xdr:clientData/>
  </xdr:twoCellAnchor>
  <xdr:twoCellAnchor editAs="oneCell">
    <xdr:from>
      <xdr:col>3</xdr:col>
      <xdr:colOff>192982</xdr:colOff>
      <xdr:row>28</xdr:row>
      <xdr:rowOff>98065</xdr:rowOff>
    </xdr:from>
    <xdr:to>
      <xdr:col>3</xdr:col>
      <xdr:colOff>698510</xdr:colOff>
      <xdr:row>28</xdr:row>
      <xdr:rowOff>621527</xdr:rowOff>
    </xdr:to>
    <xdr:pic>
      <xdr:nvPicPr>
        <xdr:cNvPr id="41" name="Picture 106">
          <a:extLst>
            <a:ext uri="{FF2B5EF4-FFF2-40B4-BE49-F238E27FC236}">
              <a16:creationId xmlns:a16="http://schemas.microsoft.com/office/drawing/2014/main" id="{3D021825-70D0-4E99-AEDE-FBC59A189484}"/>
            </a:ext>
          </a:extLst>
        </xdr:cNvPr>
        <xdr:cNvPicPr>
          <a:picLocks noChangeAspect="1"/>
        </xdr:cNvPicPr>
      </xdr:nvPicPr>
      <xdr:blipFill rotWithShape="1">
        <a:blip xmlns:r="http://schemas.openxmlformats.org/officeDocument/2006/relationships" r:embed="rId11"/>
        <a:srcRect l="13362" r="12872"/>
        <a:stretch/>
      </xdr:blipFill>
      <xdr:spPr>
        <a:xfrm>
          <a:off x="4650682" y="11013715"/>
          <a:ext cx="505528" cy="523462"/>
        </a:xfrm>
        <a:prstGeom prst="rect">
          <a:avLst/>
        </a:prstGeom>
      </xdr:spPr>
    </xdr:pic>
    <xdr:clientData/>
  </xdr:twoCellAnchor>
  <xdr:twoCellAnchor editAs="oneCell">
    <xdr:from>
      <xdr:col>1</xdr:col>
      <xdr:colOff>579246</xdr:colOff>
      <xdr:row>46</xdr:row>
      <xdr:rowOff>133350</xdr:rowOff>
    </xdr:from>
    <xdr:to>
      <xdr:col>1</xdr:col>
      <xdr:colOff>1119095</xdr:colOff>
      <xdr:row>46</xdr:row>
      <xdr:rowOff>613740</xdr:rowOff>
    </xdr:to>
    <xdr:pic>
      <xdr:nvPicPr>
        <xdr:cNvPr id="43" name="Picture 108">
          <a:extLst>
            <a:ext uri="{FF2B5EF4-FFF2-40B4-BE49-F238E27FC236}">
              <a16:creationId xmlns:a16="http://schemas.microsoft.com/office/drawing/2014/main" id="{2D24B61C-D6BB-46D9-907B-62B8C04C9715}"/>
            </a:ext>
          </a:extLst>
        </xdr:cNvPr>
        <xdr:cNvPicPr>
          <a:picLocks noChangeAspect="1"/>
        </xdr:cNvPicPr>
      </xdr:nvPicPr>
      <xdr:blipFill>
        <a:blip xmlns:r="http://schemas.openxmlformats.org/officeDocument/2006/relationships" r:embed="rId13"/>
        <a:stretch>
          <a:fillRect/>
        </a:stretch>
      </xdr:blipFill>
      <xdr:spPr>
        <a:xfrm>
          <a:off x="1312671" y="19607213"/>
          <a:ext cx="539849" cy="480390"/>
        </a:xfrm>
        <a:prstGeom prst="rect">
          <a:avLst/>
        </a:prstGeom>
      </xdr:spPr>
    </xdr:pic>
    <xdr:clientData/>
  </xdr:twoCellAnchor>
  <xdr:twoCellAnchor editAs="oneCell">
    <xdr:from>
      <xdr:col>0</xdr:col>
      <xdr:colOff>47625</xdr:colOff>
      <xdr:row>15</xdr:row>
      <xdr:rowOff>33580</xdr:rowOff>
    </xdr:from>
    <xdr:to>
      <xdr:col>0</xdr:col>
      <xdr:colOff>642307</xdr:colOff>
      <xdr:row>15</xdr:row>
      <xdr:rowOff>629436</xdr:rowOff>
    </xdr:to>
    <xdr:pic>
      <xdr:nvPicPr>
        <xdr:cNvPr id="47" name="Picture 4">
          <a:extLst>
            <a:ext uri="{FF2B5EF4-FFF2-40B4-BE49-F238E27FC236}">
              <a16:creationId xmlns:a16="http://schemas.microsoft.com/office/drawing/2014/main" id="{0696B72A-E386-43EA-9146-68E033BFDC8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7625" y="4257918"/>
          <a:ext cx="594682" cy="595856"/>
        </a:xfrm>
        <a:prstGeom prst="rect">
          <a:avLst/>
        </a:prstGeom>
      </xdr:spPr>
    </xdr:pic>
    <xdr:clientData/>
  </xdr:twoCellAnchor>
  <xdr:twoCellAnchor>
    <xdr:from>
      <xdr:col>0</xdr:col>
      <xdr:colOff>608361</xdr:colOff>
      <xdr:row>15</xdr:row>
      <xdr:rowOff>164118</xdr:rowOff>
    </xdr:from>
    <xdr:to>
      <xdr:col>9</xdr:col>
      <xdr:colOff>39688</xdr:colOff>
      <xdr:row>15</xdr:row>
      <xdr:rowOff>581202</xdr:rowOff>
    </xdr:to>
    <xdr:sp macro="" textlink="">
      <xdr:nvSpPr>
        <xdr:cNvPr id="48" name="TextBox 112">
          <a:extLst>
            <a:ext uri="{FF2B5EF4-FFF2-40B4-BE49-F238E27FC236}">
              <a16:creationId xmlns:a16="http://schemas.microsoft.com/office/drawing/2014/main" id="{974891CD-C54F-4E1A-B3F1-82282EA7CE1F}"/>
            </a:ext>
          </a:extLst>
        </xdr:cNvPr>
        <xdr:cNvSpPr txBox="1"/>
      </xdr:nvSpPr>
      <xdr:spPr>
        <a:xfrm>
          <a:off x="608361" y="4388456"/>
          <a:ext cx="7837140" cy="417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a:latin typeface="Gotham" panose="02000504050000020004" pitchFamily="2" charset="0"/>
            </a:rPr>
            <a:t>Tous nos produits sont certifiés SASHIMI</a:t>
          </a:r>
          <a:r>
            <a:rPr lang="fr-FR" sz="1050" baseline="0">
              <a:latin typeface="Gotham" panose="02000504050000020004" pitchFamily="2" charset="0"/>
            </a:rPr>
            <a:t> GRADE. Vous pouvez donc les consommer crus !</a:t>
          </a:r>
          <a:endParaRPr lang="fr-FR" sz="1050">
            <a:latin typeface="Gotham" panose="02000504050000020004" pitchFamily="2" charset="0"/>
          </a:endParaRPr>
        </a:p>
      </xdr:txBody>
    </xdr:sp>
    <xdr:clientData/>
  </xdr:twoCellAnchor>
  <xdr:twoCellAnchor editAs="oneCell">
    <xdr:from>
      <xdr:col>1</xdr:col>
      <xdr:colOff>215901</xdr:colOff>
      <xdr:row>46</xdr:row>
      <xdr:rowOff>65962</xdr:rowOff>
    </xdr:from>
    <xdr:to>
      <xdr:col>1</xdr:col>
      <xdr:colOff>577850</xdr:colOff>
      <xdr:row>46</xdr:row>
      <xdr:rowOff>609599</xdr:rowOff>
    </xdr:to>
    <xdr:pic>
      <xdr:nvPicPr>
        <xdr:cNvPr id="49" name="Picture 10">
          <a:extLst>
            <a:ext uri="{FF2B5EF4-FFF2-40B4-BE49-F238E27FC236}">
              <a16:creationId xmlns:a16="http://schemas.microsoft.com/office/drawing/2014/main" id="{BDAF3B94-D001-49E1-BEEC-071880B7364B}"/>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a14:imgEffect>
                </a14:imgLayer>
              </a14:imgProps>
            </a:ext>
            <a:ext uri="{28A0092B-C50C-407E-A947-70E740481C1C}">
              <a14:useLocalDpi xmlns:a14="http://schemas.microsoft.com/office/drawing/2010/main" val="0"/>
            </a:ext>
          </a:extLst>
        </a:blip>
        <a:srcRect t="8438" b="7117"/>
        <a:stretch/>
      </xdr:blipFill>
      <xdr:spPr>
        <a:xfrm>
          <a:off x="949326" y="19539825"/>
          <a:ext cx="361949" cy="543637"/>
        </a:xfrm>
        <a:prstGeom prst="rect">
          <a:avLst/>
        </a:prstGeom>
      </xdr:spPr>
    </xdr:pic>
    <xdr:clientData/>
  </xdr:twoCellAnchor>
  <xdr:twoCellAnchor>
    <xdr:from>
      <xdr:col>1</xdr:col>
      <xdr:colOff>274301</xdr:colOff>
      <xdr:row>80</xdr:row>
      <xdr:rowOff>299353</xdr:rowOff>
    </xdr:from>
    <xdr:to>
      <xdr:col>3</xdr:col>
      <xdr:colOff>585086</xdr:colOff>
      <xdr:row>81</xdr:row>
      <xdr:rowOff>1510719</xdr:rowOff>
    </xdr:to>
    <xdr:sp macro="" textlink="">
      <xdr:nvSpPr>
        <xdr:cNvPr id="50" name="TextBox 3">
          <a:extLst>
            <a:ext uri="{FF2B5EF4-FFF2-40B4-BE49-F238E27FC236}">
              <a16:creationId xmlns:a16="http://schemas.microsoft.com/office/drawing/2014/main" id="{5F6D24BC-34DC-40E1-AC96-5D52002C3DED}"/>
            </a:ext>
          </a:extLst>
        </xdr:cNvPr>
        <xdr:cNvSpPr txBox="1"/>
      </xdr:nvSpPr>
      <xdr:spPr>
        <a:xfrm>
          <a:off x="963032" y="23064103"/>
          <a:ext cx="3783746" cy="153375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800"/>
        </a:p>
        <a:p>
          <a:r>
            <a:rPr lang="fr-FR" sz="800" b="1" baseline="0">
              <a:solidFill>
                <a:srgbClr val="FF0000"/>
              </a:solidFill>
              <a:latin typeface="Gotham" panose="02000504050000020004" pitchFamily="2" charset="0"/>
            </a:rPr>
            <a:t>* NOS TARIFS EXCLUSIFS</a:t>
          </a:r>
        </a:p>
        <a:p>
          <a:endParaRPr lang="fr-FR" sz="800" b="1" baseline="0">
            <a:solidFill>
              <a:sysClr val="windowText" lastClr="000000"/>
            </a:solidFill>
            <a:latin typeface="Gotham" panose="02000504050000020004" pitchFamily="2" charset="0"/>
          </a:endParaRPr>
        </a:p>
        <a:p>
          <a:r>
            <a:rPr lang="fr-FR" sz="800"/>
            <a:t>Nos produits sont gérés en poids variable, le prix final qui vous sera facturé sera recalculé en fonction du poids exact de vos produits expédiés</a:t>
          </a:r>
          <a:r>
            <a:rPr lang="fr-FR" sz="800" baseline="0"/>
            <a:t> a</a:t>
          </a:r>
          <a:r>
            <a:rPr lang="fr-FR" sz="800"/>
            <a:t>fin de vous faire payer le « juste prix » . Dés que nous préparerons votre commande le prix final</a:t>
          </a:r>
          <a:r>
            <a:rPr lang="fr-FR" sz="800" baseline="0"/>
            <a:t> </a:t>
          </a:r>
          <a:r>
            <a:rPr lang="fr-FR" sz="800"/>
            <a:t>sera recalculé en fonction du poids exact de vos produits. Notre service client vous communiquera le lien de paiement afin que vous puissiez procéder au rég.lement</a:t>
          </a:r>
          <a:endParaRPr lang="fr-FR" sz="800" b="1" baseline="0">
            <a:solidFill>
              <a:sysClr val="windowText" lastClr="000000"/>
            </a:solidFill>
            <a:latin typeface="Gotham" panose="02000504050000020004" pitchFamily="2" charset="0"/>
          </a:endParaRPr>
        </a:p>
        <a:p>
          <a:endParaRPr lang="fr-FR" sz="800" b="1" baseline="0">
            <a:solidFill>
              <a:sysClr val="windowText" lastClr="000000"/>
            </a:solidFill>
            <a:latin typeface="Gotham" panose="02000504050000020004" pitchFamily="2" charset="0"/>
          </a:endParaRPr>
        </a:p>
        <a:p>
          <a:r>
            <a:rPr lang="fr-FR" sz="800" b="1" baseline="0">
              <a:solidFill>
                <a:sysClr val="windowText" lastClr="000000"/>
              </a:solidFill>
              <a:latin typeface="Gotham" panose="02000504050000020004" pitchFamily="2" charset="0"/>
            </a:rPr>
            <a:t>Réglement exclusif par CB</a:t>
          </a:r>
          <a:endParaRPr lang="fr-FR" sz="800">
            <a:solidFill>
              <a:sysClr val="windowText" lastClr="000000"/>
            </a:solidFill>
            <a:latin typeface="Gotham" panose="02000504050000020004" pitchFamily="2" charset="0"/>
          </a:endParaRPr>
        </a:p>
      </xdr:txBody>
    </xdr:sp>
    <xdr:clientData/>
  </xdr:twoCellAnchor>
  <xdr:twoCellAnchor>
    <xdr:from>
      <xdr:col>4</xdr:col>
      <xdr:colOff>104165</xdr:colOff>
      <xdr:row>81</xdr:row>
      <xdr:rowOff>154324</xdr:rowOff>
    </xdr:from>
    <xdr:to>
      <xdr:col>8</xdr:col>
      <xdr:colOff>476251</xdr:colOff>
      <xdr:row>81</xdr:row>
      <xdr:rowOff>1608871</xdr:rowOff>
    </xdr:to>
    <xdr:sp macro="" textlink="">
      <xdr:nvSpPr>
        <xdr:cNvPr id="986" name="TextBox 3">
          <a:extLst>
            <a:ext uri="{FF2B5EF4-FFF2-40B4-BE49-F238E27FC236}">
              <a16:creationId xmlns:a16="http://schemas.microsoft.com/office/drawing/2014/main" id="{E44A1143-39FD-4B4D-AD22-AEB9DDF2AE7E}"/>
            </a:ext>
          </a:extLst>
        </xdr:cNvPr>
        <xdr:cNvSpPr txBox="1"/>
      </xdr:nvSpPr>
      <xdr:spPr>
        <a:xfrm>
          <a:off x="4969242" y="23241459"/>
          <a:ext cx="3654547" cy="14545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b="1" i="0">
              <a:solidFill>
                <a:schemeClr val="dk1"/>
              </a:solidFill>
              <a:effectLst/>
              <a:latin typeface="Gotham" panose="02000603040000020004" pitchFamily="50" charset="0"/>
              <a:ea typeface="+mn-ea"/>
              <a:cs typeface="+mn-cs"/>
            </a:rPr>
            <a:t>LIVRAISON</a:t>
          </a:r>
        </a:p>
        <a:p>
          <a:endParaRPr lang="fr-FR" sz="800">
            <a:effectLst/>
            <a:latin typeface="Gotham" panose="02000603040000020004" pitchFamily="50" charset="0"/>
          </a:endParaRPr>
        </a:p>
        <a:p>
          <a:r>
            <a:rPr lang="fr-FR" sz="800" b="0" i="0">
              <a:solidFill>
                <a:schemeClr val="dk1"/>
              </a:solidFill>
              <a:effectLst/>
              <a:latin typeface="+mn-lt"/>
              <a:ea typeface="+mn-ea"/>
              <a:cs typeface="+mn-cs"/>
            </a:rPr>
            <a:t>- Frais de port 20€ HT</a:t>
          </a:r>
          <a:r>
            <a:rPr lang="fr-FR" sz="800">
              <a:solidFill>
                <a:schemeClr val="dk1"/>
              </a:solidFill>
              <a:effectLst/>
              <a:latin typeface="+mn-lt"/>
              <a:ea typeface="+mn-ea"/>
              <a:cs typeface="+mn-cs"/>
            </a:rPr>
            <a:t> </a:t>
          </a:r>
          <a:r>
            <a:rPr lang="fr-FR" sz="800" b="0" i="0">
              <a:solidFill>
                <a:schemeClr val="dk1"/>
              </a:solidFill>
              <a:effectLst/>
              <a:latin typeface="+mn-lt"/>
              <a:ea typeface="+mn-ea"/>
              <a:cs typeface="+mn-cs"/>
            </a:rPr>
            <a:t> </a:t>
          </a:r>
          <a:r>
            <a:rPr lang="fr-FR" sz="800">
              <a:solidFill>
                <a:schemeClr val="dk1"/>
              </a:solidFill>
              <a:effectLst/>
              <a:latin typeface="+mn-lt"/>
              <a:ea typeface="+mn-ea"/>
              <a:cs typeface="+mn-cs"/>
            </a:rPr>
            <a:t> </a:t>
          </a:r>
          <a:endParaRPr lang="fr-FR" sz="800">
            <a:effectLst/>
          </a:endParaRPr>
        </a:p>
        <a:p>
          <a:r>
            <a:rPr lang="fr-FR" sz="800" b="0" i="0">
              <a:solidFill>
                <a:schemeClr val="dk1"/>
              </a:solidFill>
              <a:effectLst/>
              <a:latin typeface="+mn-lt"/>
              <a:ea typeface="+mn-ea"/>
              <a:cs typeface="+mn-cs"/>
            </a:rPr>
            <a:t>- Livraison en A/B pour les commandes passées avant 12h</a:t>
          </a:r>
          <a:endParaRPr lang="fr-FR" sz="800">
            <a:effectLst/>
          </a:endParaRPr>
        </a:p>
        <a:p>
          <a:r>
            <a:rPr lang="fr-FR" sz="800" b="0" i="0">
              <a:solidFill>
                <a:schemeClr val="dk1"/>
              </a:solidFill>
              <a:effectLst/>
              <a:latin typeface="+mn-lt"/>
              <a:ea typeface="+mn-ea"/>
              <a:cs typeface="+mn-cs"/>
            </a:rPr>
            <a:t>- Livraison en A/C pour les commandes avant 12h pour les départements suivants : 04 / 06 / 11 / 13 / 26 / 30 / 34 / 66 / 83 / 84 / Monaco</a:t>
          </a:r>
          <a:r>
            <a:rPr lang="fr-FR" sz="800">
              <a:solidFill>
                <a:schemeClr val="dk1"/>
              </a:solidFill>
              <a:effectLst/>
              <a:latin typeface="+mn-lt"/>
              <a:ea typeface="+mn-ea"/>
              <a:cs typeface="+mn-cs"/>
            </a:rPr>
            <a:t> </a:t>
          </a:r>
          <a:endParaRPr lang="fr-FR" sz="800">
            <a:effectLst/>
          </a:endParaRPr>
        </a:p>
        <a:p>
          <a:endParaRPr lang="fr-FR" sz="900" b="1" u="sng">
            <a:latin typeface="Gotham" panose="02000504050000020004" pitchFamily="2" charset="0"/>
          </a:endParaRPr>
        </a:p>
        <a:p>
          <a:r>
            <a:rPr lang="fr-FR" sz="900" b="1" u="none">
              <a:latin typeface="Gotham" panose="02000504050000020004" pitchFamily="2" charset="0"/>
            </a:rPr>
            <a:t>Tous nos produits son</a:t>
          </a:r>
          <a:r>
            <a:rPr lang="fr-FR" sz="900" b="1" u="none" baseline="0">
              <a:latin typeface="Gotham" panose="02000504050000020004" pitchFamily="2" charset="0"/>
            </a:rPr>
            <a:t> à conserver à -18°C</a:t>
          </a:r>
        </a:p>
        <a:p>
          <a:endParaRPr lang="fr-FR" sz="900" b="1" u="sng" baseline="0">
            <a:latin typeface="Gotham" panose="02000504050000020004" pitchFamily="2" charset="0"/>
          </a:endParaRPr>
        </a:p>
        <a:p>
          <a:endParaRPr lang="fr-FR" sz="900">
            <a:effectLst/>
          </a:endParaRPr>
        </a:p>
        <a:p>
          <a:endParaRPr lang="fr-FR" sz="900">
            <a:effectLst/>
          </a:endParaRPr>
        </a:p>
        <a:p>
          <a:endParaRPr lang="fr-FR" sz="900">
            <a:latin typeface="Gotham" panose="02000504050000020004" pitchFamily="2" charset="0"/>
          </a:endParaRPr>
        </a:p>
      </xdr:txBody>
    </xdr:sp>
    <xdr:clientData/>
  </xdr:twoCellAnchor>
  <xdr:twoCellAnchor>
    <xdr:from>
      <xdr:col>1</xdr:col>
      <xdr:colOff>291383</xdr:colOff>
      <xdr:row>81</xdr:row>
      <xdr:rowOff>1455122</xdr:rowOff>
    </xdr:from>
    <xdr:to>
      <xdr:col>3</xdr:col>
      <xdr:colOff>323850</xdr:colOff>
      <xdr:row>86</xdr:row>
      <xdr:rowOff>0</xdr:rowOff>
    </xdr:to>
    <xdr:sp macro="" textlink="">
      <xdr:nvSpPr>
        <xdr:cNvPr id="1002" name="ZoneTexte 52">
          <a:extLst>
            <a:ext uri="{FF2B5EF4-FFF2-40B4-BE49-F238E27FC236}">
              <a16:creationId xmlns:a16="http://schemas.microsoft.com/office/drawing/2014/main" id="{E658C81D-5942-4893-B8F3-6F8EE54340FC}"/>
            </a:ext>
          </a:extLst>
        </xdr:cNvPr>
        <xdr:cNvSpPr txBox="1"/>
      </xdr:nvSpPr>
      <xdr:spPr>
        <a:xfrm>
          <a:off x="1177208" y="35554622"/>
          <a:ext cx="3509092" cy="1354753"/>
        </a:xfrm>
        <a:prstGeom prst="rect">
          <a:avLst/>
        </a:prstGeom>
        <a:ln w="9525">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fr-FR" sz="1100" b="1">
            <a:solidFill>
              <a:schemeClr val="dk1"/>
            </a:solidFill>
            <a:effectLst/>
            <a:latin typeface="+mn-lt"/>
            <a:ea typeface="+mn-ea"/>
            <a:cs typeface="+mn-cs"/>
          </a:endParaRPr>
        </a:p>
        <a:p>
          <a:r>
            <a:rPr lang="fr-FR" sz="1100" b="1">
              <a:solidFill>
                <a:schemeClr val="dk1"/>
              </a:solidFill>
              <a:effectLst/>
              <a:latin typeface="+mn-lt"/>
              <a:ea typeface="+mn-ea"/>
              <a:cs typeface="+mn-cs"/>
            </a:rPr>
            <a:t>JE COMMANDE !  </a:t>
          </a:r>
        </a:p>
        <a:p>
          <a:r>
            <a:rPr lang="fr-FR" sz="1100" b="1" baseline="0">
              <a:solidFill>
                <a:schemeClr val="dk1"/>
              </a:solidFill>
              <a:effectLst/>
              <a:latin typeface="+mn-lt"/>
              <a:ea typeface="+mn-ea"/>
              <a:cs typeface="+mn-cs"/>
            </a:rPr>
            <a:t> </a:t>
          </a:r>
          <a:r>
            <a:rPr lang="fr-FR" sz="1100" b="0" baseline="0">
              <a:solidFill>
                <a:schemeClr val="dk1"/>
              </a:solidFill>
              <a:effectLst/>
              <a:latin typeface="+mn-lt"/>
              <a:ea typeface="+mn-ea"/>
              <a:cs typeface="+mn-cs"/>
            </a:rPr>
            <a:t>Merci d'envoyer ce bon de commande sur </a:t>
          </a:r>
          <a:r>
            <a:rPr lang="fr-FR" sz="1100" b="0" u="sng">
              <a:solidFill>
                <a:schemeClr val="tx2"/>
              </a:solidFill>
              <a:effectLst/>
              <a:latin typeface="+mn-lt"/>
              <a:ea typeface="+mn-ea"/>
              <a:cs typeface="+mn-cs"/>
            </a:rPr>
            <a:t>serviceclient@qwehli.com</a:t>
          </a:r>
          <a:r>
            <a:rPr lang="fr-FR" sz="1100" b="0" u="none" baseline="0">
              <a:solidFill>
                <a:schemeClr val="tx2"/>
              </a:solidFill>
              <a:effectLst/>
              <a:latin typeface="+mn-lt"/>
              <a:ea typeface="+mn-ea"/>
              <a:cs typeface="+mn-cs"/>
            </a:rPr>
            <a:t> ou de le deposer directement à Cindy et Violette</a:t>
          </a:r>
          <a:r>
            <a:rPr lang="fr-FR" sz="1100" b="0">
              <a:solidFill>
                <a:schemeClr val="tx2"/>
              </a:solidFill>
              <a:effectLst/>
              <a:latin typeface="+mn-lt"/>
              <a:ea typeface="+mn-ea"/>
              <a:cs typeface="+mn-cs"/>
            </a:rPr>
            <a:t>        </a:t>
          </a:r>
          <a:r>
            <a:rPr lang="fr-FR" sz="1100" b="0" baseline="0">
              <a:solidFill>
                <a:schemeClr val="tx2"/>
              </a:solidFill>
              <a:effectLst/>
              <a:latin typeface="+mn-lt"/>
              <a:ea typeface="+mn-ea"/>
              <a:cs typeface="+mn-cs"/>
            </a:rPr>
            <a:t>                                                                                        </a:t>
          </a:r>
          <a:endParaRPr lang="fr-FR" sz="1100" b="1">
            <a:solidFill>
              <a:schemeClr val="accent1"/>
            </a:solidFill>
            <a:effectLst/>
            <a:latin typeface="+mn-lt"/>
            <a:ea typeface="+mn-ea"/>
            <a:cs typeface="+mn-cs"/>
          </a:endParaRPr>
        </a:p>
        <a:p>
          <a:endParaRPr lang="fr-FR" sz="1100"/>
        </a:p>
      </xdr:txBody>
    </xdr:sp>
    <xdr:clientData/>
  </xdr:twoCellAnchor>
  <xdr:twoCellAnchor editAs="oneCell">
    <xdr:from>
      <xdr:col>0</xdr:col>
      <xdr:colOff>314571</xdr:colOff>
      <xdr:row>75</xdr:row>
      <xdr:rowOff>47624</xdr:rowOff>
    </xdr:from>
    <xdr:to>
      <xdr:col>1</xdr:col>
      <xdr:colOff>1004728</xdr:colOff>
      <xdr:row>77</xdr:row>
      <xdr:rowOff>79169</xdr:rowOff>
    </xdr:to>
    <xdr:pic>
      <xdr:nvPicPr>
        <xdr:cNvPr id="985" name="Image 53">
          <a:extLst>
            <a:ext uri="{FF2B5EF4-FFF2-40B4-BE49-F238E27FC236}">
              <a16:creationId xmlns:a16="http://schemas.microsoft.com/office/drawing/2014/main" id="{9E62C11E-56E1-4F62-AFAD-7A161230B5E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314571" y="21009951"/>
          <a:ext cx="1576715" cy="709522"/>
        </a:xfrm>
        <a:prstGeom prst="rect">
          <a:avLst/>
        </a:prstGeom>
      </xdr:spPr>
    </xdr:pic>
    <xdr:clientData/>
  </xdr:twoCellAnchor>
  <xdr:twoCellAnchor editAs="oneCell">
    <xdr:from>
      <xdr:col>3</xdr:col>
      <xdr:colOff>192982</xdr:colOff>
      <xdr:row>27</xdr:row>
      <xdr:rowOff>70695</xdr:rowOff>
    </xdr:from>
    <xdr:to>
      <xdr:col>3</xdr:col>
      <xdr:colOff>698510</xdr:colOff>
      <xdr:row>27</xdr:row>
      <xdr:rowOff>594157</xdr:rowOff>
    </xdr:to>
    <xdr:pic>
      <xdr:nvPicPr>
        <xdr:cNvPr id="59" name="Picture 106">
          <a:extLst>
            <a:ext uri="{FF2B5EF4-FFF2-40B4-BE49-F238E27FC236}">
              <a16:creationId xmlns:a16="http://schemas.microsoft.com/office/drawing/2014/main" id="{CC1EBA64-1C6F-4ABC-8584-A258B2798097}"/>
            </a:ext>
          </a:extLst>
        </xdr:cNvPr>
        <xdr:cNvPicPr>
          <a:picLocks noChangeAspect="1"/>
        </xdr:cNvPicPr>
      </xdr:nvPicPr>
      <xdr:blipFill rotWithShape="1">
        <a:blip xmlns:r="http://schemas.openxmlformats.org/officeDocument/2006/relationships" r:embed="rId11"/>
        <a:srcRect l="13362" r="12872"/>
        <a:stretch/>
      </xdr:blipFill>
      <xdr:spPr>
        <a:xfrm>
          <a:off x="4648930" y="10181428"/>
          <a:ext cx="505528" cy="523462"/>
        </a:xfrm>
        <a:prstGeom prst="rect">
          <a:avLst/>
        </a:prstGeom>
      </xdr:spPr>
    </xdr:pic>
    <xdr:clientData/>
  </xdr:twoCellAnchor>
  <xdr:twoCellAnchor editAs="oneCell">
    <xdr:from>
      <xdr:col>3</xdr:col>
      <xdr:colOff>146537</xdr:colOff>
      <xdr:row>22</xdr:row>
      <xdr:rowOff>117231</xdr:rowOff>
    </xdr:from>
    <xdr:to>
      <xdr:col>3</xdr:col>
      <xdr:colOff>595296</xdr:colOff>
      <xdr:row>22</xdr:row>
      <xdr:rowOff>416169</xdr:rowOff>
    </xdr:to>
    <xdr:pic>
      <xdr:nvPicPr>
        <xdr:cNvPr id="3" name="Image 2">
          <a:extLst>
            <a:ext uri="{FF2B5EF4-FFF2-40B4-BE49-F238E27FC236}">
              <a16:creationId xmlns:a16="http://schemas.microsoft.com/office/drawing/2014/main" id="{46672081-1291-428F-B4B3-CD7DF34A09C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08229" y="7041173"/>
          <a:ext cx="448759" cy="298938"/>
        </a:xfrm>
        <a:prstGeom prst="rect">
          <a:avLst/>
        </a:prstGeom>
      </xdr:spPr>
    </xdr:pic>
    <xdr:clientData/>
  </xdr:twoCellAnchor>
  <xdr:twoCellAnchor editAs="oneCell">
    <xdr:from>
      <xdr:col>3</xdr:col>
      <xdr:colOff>197827</xdr:colOff>
      <xdr:row>32</xdr:row>
      <xdr:rowOff>190500</xdr:rowOff>
    </xdr:from>
    <xdr:to>
      <xdr:col>3</xdr:col>
      <xdr:colOff>646586</xdr:colOff>
      <xdr:row>32</xdr:row>
      <xdr:rowOff>489438</xdr:rowOff>
    </xdr:to>
    <xdr:pic>
      <xdr:nvPicPr>
        <xdr:cNvPr id="29" name="Image 28">
          <a:extLst>
            <a:ext uri="{FF2B5EF4-FFF2-40B4-BE49-F238E27FC236}">
              <a16:creationId xmlns:a16="http://schemas.microsoft.com/office/drawing/2014/main" id="{06342A03-F031-4B95-887F-823481D0F43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59519" y="12660923"/>
          <a:ext cx="448759" cy="298938"/>
        </a:xfrm>
        <a:prstGeom prst="rect">
          <a:avLst/>
        </a:prstGeom>
      </xdr:spPr>
    </xdr:pic>
    <xdr:clientData/>
  </xdr:twoCellAnchor>
  <xdr:twoCellAnchor editAs="oneCell">
    <xdr:from>
      <xdr:col>3</xdr:col>
      <xdr:colOff>197827</xdr:colOff>
      <xdr:row>31</xdr:row>
      <xdr:rowOff>168520</xdr:rowOff>
    </xdr:from>
    <xdr:to>
      <xdr:col>3</xdr:col>
      <xdr:colOff>646586</xdr:colOff>
      <xdr:row>31</xdr:row>
      <xdr:rowOff>467458</xdr:rowOff>
    </xdr:to>
    <xdr:pic>
      <xdr:nvPicPr>
        <xdr:cNvPr id="30" name="Image 29">
          <a:extLst>
            <a:ext uri="{FF2B5EF4-FFF2-40B4-BE49-F238E27FC236}">
              <a16:creationId xmlns:a16="http://schemas.microsoft.com/office/drawing/2014/main" id="{EF7FA569-76C6-4E28-85AA-7D6A45E440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59519" y="11972193"/>
          <a:ext cx="448759" cy="298938"/>
        </a:xfrm>
        <a:prstGeom prst="rect">
          <a:avLst/>
        </a:prstGeom>
      </xdr:spPr>
    </xdr:pic>
    <xdr:clientData/>
  </xdr:twoCellAnchor>
  <xdr:twoCellAnchor editAs="oneCell">
    <xdr:from>
      <xdr:col>3</xdr:col>
      <xdr:colOff>203688</xdr:colOff>
      <xdr:row>33</xdr:row>
      <xdr:rowOff>137747</xdr:rowOff>
    </xdr:from>
    <xdr:to>
      <xdr:col>3</xdr:col>
      <xdr:colOff>652447</xdr:colOff>
      <xdr:row>33</xdr:row>
      <xdr:rowOff>436685</xdr:rowOff>
    </xdr:to>
    <xdr:pic>
      <xdr:nvPicPr>
        <xdr:cNvPr id="31" name="Image 30">
          <a:extLst>
            <a:ext uri="{FF2B5EF4-FFF2-40B4-BE49-F238E27FC236}">
              <a16:creationId xmlns:a16="http://schemas.microsoft.com/office/drawing/2014/main" id="{1523F37E-15F7-4D85-98DF-7E87875611F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65380" y="13274920"/>
          <a:ext cx="448759" cy="298938"/>
        </a:xfrm>
        <a:prstGeom prst="rect">
          <a:avLst/>
        </a:prstGeom>
      </xdr:spPr>
    </xdr:pic>
    <xdr:clientData/>
  </xdr:twoCellAnchor>
  <xdr:twoCellAnchor editAs="oneCell">
    <xdr:from>
      <xdr:col>3</xdr:col>
      <xdr:colOff>139211</xdr:colOff>
      <xdr:row>23</xdr:row>
      <xdr:rowOff>153864</xdr:rowOff>
    </xdr:from>
    <xdr:to>
      <xdr:col>3</xdr:col>
      <xdr:colOff>626048</xdr:colOff>
      <xdr:row>23</xdr:row>
      <xdr:rowOff>387211</xdr:rowOff>
    </xdr:to>
    <xdr:pic>
      <xdr:nvPicPr>
        <xdr:cNvPr id="7" name="Image 6">
          <a:extLst>
            <a:ext uri="{FF2B5EF4-FFF2-40B4-BE49-F238E27FC236}">
              <a16:creationId xmlns:a16="http://schemas.microsoft.com/office/drawing/2014/main" id="{0E1BED10-01ED-4702-89DA-374C20922FA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00903" y="7612672"/>
          <a:ext cx="486837" cy="233347"/>
        </a:xfrm>
        <a:prstGeom prst="rect">
          <a:avLst/>
        </a:prstGeom>
      </xdr:spPr>
    </xdr:pic>
    <xdr:clientData/>
  </xdr:twoCellAnchor>
  <xdr:oneCellAnchor>
    <xdr:from>
      <xdr:col>3</xdr:col>
      <xdr:colOff>183174</xdr:colOff>
      <xdr:row>29</xdr:row>
      <xdr:rowOff>241789</xdr:rowOff>
    </xdr:from>
    <xdr:ext cx="516079" cy="197074"/>
    <xdr:pic>
      <xdr:nvPicPr>
        <xdr:cNvPr id="34" name="Picture 60">
          <a:extLst>
            <a:ext uri="{FF2B5EF4-FFF2-40B4-BE49-F238E27FC236}">
              <a16:creationId xmlns:a16="http://schemas.microsoft.com/office/drawing/2014/main" id="{BA247CDB-7464-4387-922F-013BCC0CAF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44866" y="11151577"/>
          <a:ext cx="516079" cy="197074"/>
        </a:xfrm>
        <a:prstGeom prst="rect">
          <a:avLst/>
        </a:prstGeom>
      </xdr:spPr>
    </xdr:pic>
    <xdr:clientData/>
  </xdr:oneCellAnchor>
  <xdr:twoCellAnchor editAs="oneCell">
    <xdr:from>
      <xdr:col>3</xdr:col>
      <xdr:colOff>183175</xdr:colOff>
      <xdr:row>20</xdr:row>
      <xdr:rowOff>80597</xdr:rowOff>
    </xdr:from>
    <xdr:to>
      <xdr:col>3</xdr:col>
      <xdr:colOff>549839</xdr:colOff>
      <xdr:row>20</xdr:row>
      <xdr:rowOff>454797</xdr:rowOff>
    </xdr:to>
    <xdr:pic>
      <xdr:nvPicPr>
        <xdr:cNvPr id="13" name="Image 10">
          <a:extLst>
            <a:ext uri="{FF2B5EF4-FFF2-40B4-BE49-F238E27FC236}">
              <a16:creationId xmlns:a16="http://schemas.microsoft.com/office/drawing/2014/main" id="{51D06AB5-1B50-436D-8D21-CFB6A983660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344867" y="6520962"/>
          <a:ext cx="366664" cy="374200"/>
        </a:xfrm>
        <a:prstGeom prst="rect">
          <a:avLst/>
        </a:prstGeom>
      </xdr:spPr>
    </xdr:pic>
    <xdr:clientData/>
  </xdr:twoCellAnchor>
  <xdr:twoCellAnchor editAs="oneCell">
    <xdr:from>
      <xdr:col>1</xdr:col>
      <xdr:colOff>101692</xdr:colOff>
      <xdr:row>19</xdr:row>
      <xdr:rowOff>343212</xdr:rowOff>
    </xdr:from>
    <xdr:to>
      <xdr:col>1</xdr:col>
      <xdr:colOff>1124003</xdr:colOff>
      <xdr:row>21</xdr:row>
      <xdr:rowOff>124524</xdr:rowOff>
    </xdr:to>
    <xdr:pic>
      <xdr:nvPicPr>
        <xdr:cNvPr id="65" name="Image 12">
          <a:extLst>
            <a:ext uri="{FF2B5EF4-FFF2-40B4-BE49-F238E27FC236}">
              <a16:creationId xmlns:a16="http://schemas.microsoft.com/office/drawing/2014/main" id="{7296F7AC-115E-4328-B969-36E5570BBD2B}"/>
            </a:ext>
          </a:extLst>
        </xdr:cNvPr>
        <xdr:cNvPicPr>
          <a:picLocks noChangeAspect="1"/>
        </xdr:cNvPicPr>
      </xdr:nvPicPr>
      <xdr:blipFill rotWithShape="1">
        <a:blip xmlns:r="http://schemas.openxmlformats.org/officeDocument/2006/relationships" r:embed="rId21" cstate="print">
          <a:alphaModFix/>
          <a:extLst>
            <a:ext uri="{BEBA8EAE-BF5A-486C-A8C5-ECC9F3942E4B}">
              <a14:imgProps xmlns:a14="http://schemas.microsoft.com/office/drawing/2010/main">
                <a14:imgLayer r:embed="rId22">
                  <a14:imgEffect>
                    <a14:backgroundRemoval t="10366" b="90854" l="17352" r="94521">
                      <a14:foregroundMark x1="17808" y1="67073" x2="17808" y2="67073"/>
                      <a14:foregroundMark x1="33333" y1="92073" x2="33333" y2="92073"/>
                      <a14:foregroundMark x1="94521" y1="34756" x2="94521" y2="34756"/>
                      <a14:foregroundMark x1="78082" y1="19512" x2="78082" y2="19512"/>
                      <a14:foregroundMark x1="80365" y1="16463" x2="80365" y2="16463"/>
                      <a14:foregroundMark x1="80365" y1="10366" x2="80365" y2="10366"/>
                      <a14:foregroundMark x1="81279" y1="10366" x2="81279" y2="10366"/>
                    </a14:backgroundRemoval>
                  </a14:imgEffect>
                </a14:imgLayer>
              </a14:imgProps>
            </a:ext>
            <a:ext uri="{28A0092B-C50C-407E-A947-70E740481C1C}">
              <a14:useLocalDpi xmlns:a14="http://schemas.microsoft.com/office/drawing/2010/main" val="0"/>
            </a:ext>
          </a:extLst>
        </a:blip>
        <a:srcRect l="13109" t="3885"/>
        <a:stretch/>
      </xdr:blipFill>
      <xdr:spPr>
        <a:xfrm rot="1901998">
          <a:off x="790423" y="6270693"/>
          <a:ext cx="1022311" cy="848113"/>
        </a:xfrm>
        <a:prstGeom prst="rect">
          <a:avLst/>
        </a:prstGeom>
      </xdr:spPr>
    </xdr:pic>
    <xdr:clientData/>
  </xdr:twoCellAnchor>
  <xdr:twoCellAnchor editAs="oneCell">
    <xdr:from>
      <xdr:col>1</xdr:col>
      <xdr:colOff>52023</xdr:colOff>
      <xdr:row>21</xdr:row>
      <xdr:rowOff>390159</xdr:rowOff>
    </xdr:from>
    <xdr:to>
      <xdr:col>2</xdr:col>
      <xdr:colOff>64477</xdr:colOff>
      <xdr:row>23</xdr:row>
      <xdr:rowOff>178044</xdr:rowOff>
    </xdr:to>
    <xdr:pic>
      <xdr:nvPicPr>
        <xdr:cNvPr id="148" name="Image 19">
          <a:extLst>
            <a:ext uri="{FF2B5EF4-FFF2-40B4-BE49-F238E27FC236}">
              <a16:creationId xmlns:a16="http://schemas.microsoft.com/office/drawing/2014/main" id="{5DF4E4D5-7EE3-4F13-AF09-10E816F2F11A}"/>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ackgroundRemoval t="9445" b="89505" l="2921" r="90000">
                      <a14:foregroundMark x1="8315" y1="30585" x2="8315" y2="30585"/>
                      <a14:foregroundMark x1="5730" y1="29535" x2="5730" y2="29535"/>
                      <a14:foregroundMark x1="5955" y1="59370" x2="5955" y2="59370"/>
                      <a14:foregroundMark x1="5506" y1="64768" x2="5506" y2="64768"/>
                      <a14:foregroundMark x1="9326" y1="28336" x2="9326" y2="28336"/>
                      <a14:foregroundMark x1="11236" y1="29385" x2="11236" y2="29385"/>
                      <a14:foregroundMark x1="14494" y1="32234" x2="14494" y2="32234"/>
                      <a14:foregroundMark x1="2921" y1="54423" x2="2921" y2="54423"/>
                      <a14:foregroundMark x1="3596" y1="24888" x2="3596" y2="24888"/>
                      <a14:foregroundMark x1="3708" y1="23238" x2="3708" y2="23238"/>
                      <a14:foregroundMark x1="6292" y1="22189" x2="6292" y2="22189"/>
                      <a14:foregroundMark x1="8876" y1="22189" x2="8876" y2="22189"/>
                      <a14:foregroundMark x1="11685" y1="22789" x2="11685" y2="22789"/>
                      <a14:foregroundMark x1="26292" y1="24888" x2="26292" y2="24888"/>
                      <a14:foregroundMark x1="62360" y1="68666" x2="62360" y2="68666"/>
                      <a14:foregroundMark x1="85730" y1="67616" x2="85730" y2="67616"/>
                      <a14:foregroundMark x1="87978" y1="62369" x2="87978" y2="62369"/>
                      <a14:foregroundMark x1="87528" y1="51274" x2="87528" y2="51274"/>
                      <a14:foregroundMark x1="87753" y1="66567" x2="87753" y2="66567"/>
                      <a14:foregroundMark x1="87978" y1="30585" x2="87978" y2="30585"/>
                      <a14:foregroundMark x1="87978" y1="35382" x2="87978" y2="35382"/>
                      <a14:foregroundMark x1="88202" y1="28786" x2="88202" y2="28786"/>
                      <a14:foregroundMark x1="86742" y1="27136" x2="86742" y2="27136"/>
                      <a14:foregroundMark x1="82809" y1="27136" x2="82809" y2="27136"/>
                      <a14:foregroundMark x1="76292" y1="26687" x2="76292" y2="26687"/>
                      <a14:foregroundMark x1="73258" y1="26387" x2="73258" y2="26387"/>
                      <a14:foregroundMark x1="67753" y1="26687" x2="67753" y2="26687"/>
                      <a14:foregroundMark x1="69551" y1="26987" x2="69551" y2="26987"/>
                      <a14:foregroundMark x1="71910" y1="26687" x2="71910" y2="26687"/>
                      <a14:foregroundMark x1="63034" y1="26687" x2="63034" y2="26687"/>
                      <a14:foregroundMark x1="61461" y1="26087" x2="61461" y2="26087"/>
                      <a14:foregroundMark x1="57303" y1="26387" x2="57303" y2="26387"/>
                      <a14:foregroundMark x1="58876" y1="26087" x2="58876" y2="26087"/>
                      <a14:foregroundMark x1="59775" y1="25637" x2="59775" y2="25637"/>
                      <a14:foregroundMark x1="67303" y1="26387" x2="67303" y2="26387"/>
                      <a14:foregroundMark x1="66742" y1="25937" x2="66742" y2="25937"/>
                      <a14:foregroundMark x1="63933" y1="25337" x2="63933" y2="25337"/>
                      <a14:foregroundMark x1="65730" y1="24888" x2="65730" y2="24888"/>
                      <a14:foregroundMark x1="27753" y1="23988" x2="27753" y2="23988"/>
                      <a14:foregroundMark x1="27753" y1="23838" x2="27753" y2="23838"/>
                      <a14:foregroundMark x1="30899" y1="23988" x2="30899" y2="23988"/>
                      <a14:foregroundMark x1="33034" y1="23988" x2="33034" y2="23988"/>
                      <a14:foregroundMark x1="32697" y1="23988" x2="32697" y2="23988"/>
                      <a14:foregroundMark x1="31685" y1="23988" x2="31685" y2="23988"/>
                      <a14:foregroundMark x1="34719" y1="24288" x2="34719" y2="24288"/>
                      <a14:foregroundMark x1="35843" y1="24588" x2="35843" y2="24588"/>
                      <a14:foregroundMark x1="37079" y1="24288" x2="37079" y2="24288"/>
                      <a14:foregroundMark x1="38427" y1="24288" x2="38427" y2="24288"/>
                      <a14:foregroundMark x1="39438" y1="24588" x2="39438" y2="24588"/>
                      <a14:foregroundMark x1="40562" y1="24588" x2="40562" y2="24588"/>
                      <a14:foregroundMark x1="41348" y1="24588" x2="41348" y2="24588"/>
                      <a14:backgroundMark x1="1573" y1="26387" x2="1573" y2="26387"/>
                      <a14:backgroundMark x1="42247" y1="25937" x2="42247" y2="25937"/>
                    </a14:backgroundRemoval>
                  </a14:imgEffect>
                </a14:imgLayer>
              </a14:imgProps>
            </a:ext>
            <a:ext uri="{28A0092B-C50C-407E-A947-70E740481C1C}">
              <a14:useLocalDpi xmlns:a14="http://schemas.microsoft.com/office/drawing/2010/main" val="0"/>
            </a:ext>
          </a:extLst>
        </a:blip>
        <a:stretch>
          <a:fillRect/>
        </a:stretch>
      </xdr:blipFill>
      <xdr:spPr>
        <a:xfrm>
          <a:off x="937848" y="7591059"/>
          <a:ext cx="1164979" cy="873735"/>
        </a:xfrm>
        <a:prstGeom prst="rect">
          <a:avLst/>
        </a:prstGeom>
      </xdr:spPr>
    </xdr:pic>
    <xdr:clientData/>
  </xdr:twoCellAnchor>
  <xdr:twoCellAnchor editAs="oneCell">
    <xdr:from>
      <xdr:col>0</xdr:col>
      <xdr:colOff>802299</xdr:colOff>
      <xdr:row>22</xdr:row>
      <xdr:rowOff>251314</xdr:rowOff>
    </xdr:from>
    <xdr:to>
      <xdr:col>2</xdr:col>
      <xdr:colOff>134082</xdr:colOff>
      <xdr:row>24</xdr:row>
      <xdr:rowOff>212115</xdr:rowOff>
    </xdr:to>
    <xdr:pic>
      <xdr:nvPicPr>
        <xdr:cNvPr id="161" name="Image 21">
          <a:extLst>
            <a:ext uri="{FF2B5EF4-FFF2-40B4-BE49-F238E27FC236}">
              <a16:creationId xmlns:a16="http://schemas.microsoft.com/office/drawing/2014/main" id="{C44940DC-CF16-4BE0-9DC6-CDECFE489E48}"/>
            </a:ext>
          </a:extLst>
        </xdr:cNvPr>
        <xdr:cNvPicPr>
          <a:picLocks noChangeAspect="1"/>
        </xdr:cNvPicPr>
      </xdr:nvPicPr>
      <xdr:blipFill>
        <a:blip xmlns:r="http://schemas.openxmlformats.org/officeDocument/2006/relationships" r:embed="rId25" cstate="print">
          <a:extLst>
            <a:ext uri="{BEBA8EAE-BF5A-486C-A8C5-ECC9F3942E4B}">
              <a14:imgProps xmlns:a14="http://schemas.microsoft.com/office/drawing/2010/main">
                <a14:imgLayer r:embed="rId26">
                  <a14:imgEffect>
                    <a14:backgroundRemoval t="9880" b="89880" l="8303" r="89904">
                      <a14:foregroundMark x1="9140" y1="68685" x2="9140" y2="68685"/>
                      <a14:foregroundMark x1="8303" y1="72829" x2="8303" y2="72829"/>
                    </a14:backgroundRemoval>
                  </a14:imgEffect>
                </a14:imgLayer>
              </a14:imgProps>
            </a:ext>
            <a:ext uri="{28A0092B-C50C-407E-A947-70E740481C1C}">
              <a14:useLocalDpi xmlns:a14="http://schemas.microsoft.com/office/drawing/2010/main" val="0"/>
            </a:ext>
          </a:extLst>
        </a:blip>
        <a:stretch>
          <a:fillRect/>
        </a:stretch>
      </xdr:blipFill>
      <xdr:spPr>
        <a:xfrm>
          <a:off x="802299" y="8004664"/>
          <a:ext cx="1370133" cy="1027601"/>
        </a:xfrm>
        <a:prstGeom prst="rect">
          <a:avLst/>
        </a:prstGeom>
      </xdr:spPr>
    </xdr:pic>
    <xdr:clientData/>
  </xdr:twoCellAnchor>
  <xdr:twoCellAnchor editAs="oneCell">
    <xdr:from>
      <xdr:col>1</xdr:col>
      <xdr:colOff>161193</xdr:colOff>
      <xdr:row>27</xdr:row>
      <xdr:rowOff>28207</xdr:rowOff>
    </xdr:from>
    <xdr:to>
      <xdr:col>1</xdr:col>
      <xdr:colOff>959826</xdr:colOff>
      <xdr:row>27</xdr:row>
      <xdr:rowOff>627182</xdr:rowOff>
    </xdr:to>
    <xdr:pic>
      <xdr:nvPicPr>
        <xdr:cNvPr id="306" name="Image 25">
          <a:extLst>
            <a:ext uri="{FF2B5EF4-FFF2-40B4-BE49-F238E27FC236}">
              <a16:creationId xmlns:a16="http://schemas.microsoft.com/office/drawing/2014/main" id="{7183886D-CDAC-4788-AA24-3537AAB3123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9924" y="9604495"/>
          <a:ext cx="798633" cy="598975"/>
        </a:xfrm>
        <a:prstGeom prst="rect">
          <a:avLst/>
        </a:prstGeom>
      </xdr:spPr>
    </xdr:pic>
    <xdr:clientData/>
  </xdr:twoCellAnchor>
  <xdr:twoCellAnchor editAs="oneCell">
    <xdr:from>
      <xdr:col>1</xdr:col>
      <xdr:colOff>300402</xdr:colOff>
      <xdr:row>29</xdr:row>
      <xdr:rowOff>14187</xdr:rowOff>
    </xdr:from>
    <xdr:to>
      <xdr:col>1</xdr:col>
      <xdr:colOff>937845</xdr:colOff>
      <xdr:row>29</xdr:row>
      <xdr:rowOff>652096</xdr:rowOff>
    </xdr:to>
    <xdr:pic>
      <xdr:nvPicPr>
        <xdr:cNvPr id="190" name="Image 31">
          <a:extLst>
            <a:ext uri="{FF2B5EF4-FFF2-40B4-BE49-F238E27FC236}">
              <a16:creationId xmlns:a16="http://schemas.microsoft.com/office/drawing/2014/main" id="{6C24BE04-79C1-476B-89E9-799773006683}"/>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24945"/>
        <a:stretch/>
      </xdr:blipFill>
      <xdr:spPr>
        <a:xfrm flipH="1">
          <a:off x="989133" y="10923975"/>
          <a:ext cx="637443" cy="637909"/>
        </a:xfrm>
        <a:prstGeom prst="rect">
          <a:avLst/>
        </a:prstGeom>
      </xdr:spPr>
    </xdr:pic>
    <xdr:clientData/>
  </xdr:twoCellAnchor>
  <xdr:twoCellAnchor editAs="oneCell">
    <xdr:from>
      <xdr:col>1</xdr:col>
      <xdr:colOff>227135</xdr:colOff>
      <xdr:row>31</xdr:row>
      <xdr:rowOff>36634</xdr:rowOff>
    </xdr:from>
    <xdr:to>
      <xdr:col>1</xdr:col>
      <xdr:colOff>1004765</xdr:colOff>
      <xdr:row>31</xdr:row>
      <xdr:rowOff>619856</xdr:rowOff>
    </xdr:to>
    <xdr:pic>
      <xdr:nvPicPr>
        <xdr:cNvPr id="199" name="Image 34">
          <a:extLst>
            <a:ext uri="{FF2B5EF4-FFF2-40B4-BE49-F238E27FC236}">
              <a16:creationId xmlns:a16="http://schemas.microsoft.com/office/drawing/2014/main" id="{3C18DAD0-8147-4991-B741-D002EBC56E9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15866" y="11840307"/>
          <a:ext cx="777630" cy="583222"/>
        </a:xfrm>
        <a:prstGeom prst="rect">
          <a:avLst/>
        </a:prstGeom>
      </xdr:spPr>
    </xdr:pic>
    <xdr:clientData/>
  </xdr:twoCellAnchor>
  <xdr:twoCellAnchor editAs="oneCell">
    <xdr:from>
      <xdr:col>1</xdr:col>
      <xdr:colOff>212480</xdr:colOff>
      <xdr:row>32</xdr:row>
      <xdr:rowOff>44692</xdr:rowOff>
    </xdr:from>
    <xdr:to>
      <xdr:col>1</xdr:col>
      <xdr:colOff>1018441</xdr:colOff>
      <xdr:row>32</xdr:row>
      <xdr:rowOff>649162</xdr:rowOff>
    </xdr:to>
    <xdr:pic>
      <xdr:nvPicPr>
        <xdr:cNvPr id="209" name="Image 38">
          <a:extLst>
            <a:ext uri="{FF2B5EF4-FFF2-40B4-BE49-F238E27FC236}">
              <a16:creationId xmlns:a16="http://schemas.microsoft.com/office/drawing/2014/main" id="{84156ABE-C78C-4A19-9CA5-5630115A335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01211" y="12515115"/>
          <a:ext cx="805961" cy="604470"/>
        </a:xfrm>
        <a:prstGeom prst="rect">
          <a:avLst/>
        </a:prstGeom>
      </xdr:spPr>
    </xdr:pic>
    <xdr:clientData/>
  </xdr:twoCellAnchor>
  <xdr:twoCellAnchor editAs="oneCell">
    <xdr:from>
      <xdr:col>1</xdr:col>
      <xdr:colOff>197824</xdr:colOff>
      <xdr:row>33</xdr:row>
      <xdr:rowOff>22664</xdr:rowOff>
    </xdr:from>
    <xdr:to>
      <xdr:col>1</xdr:col>
      <xdr:colOff>1011114</xdr:colOff>
      <xdr:row>33</xdr:row>
      <xdr:rowOff>637444</xdr:rowOff>
    </xdr:to>
    <xdr:pic>
      <xdr:nvPicPr>
        <xdr:cNvPr id="225" name="Image 41">
          <a:extLst>
            <a:ext uri="{FF2B5EF4-FFF2-40B4-BE49-F238E27FC236}">
              <a16:creationId xmlns:a16="http://schemas.microsoft.com/office/drawing/2014/main" id="{A2F042EC-6178-4113-98A6-346CCD353D3E}"/>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35207" b="8099"/>
        <a:stretch/>
      </xdr:blipFill>
      <xdr:spPr>
        <a:xfrm flipH="1">
          <a:off x="886555" y="13159837"/>
          <a:ext cx="813290" cy="614780"/>
        </a:xfrm>
        <a:prstGeom prst="rect">
          <a:avLst/>
        </a:prstGeom>
      </xdr:spPr>
    </xdr:pic>
    <xdr:clientData/>
  </xdr:twoCellAnchor>
  <xdr:twoCellAnchor editAs="oneCell">
    <xdr:from>
      <xdr:col>1</xdr:col>
      <xdr:colOff>51288</xdr:colOff>
      <xdr:row>35</xdr:row>
      <xdr:rowOff>234462</xdr:rowOff>
    </xdr:from>
    <xdr:to>
      <xdr:col>2</xdr:col>
      <xdr:colOff>57270</xdr:colOff>
      <xdr:row>35</xdr:row>
      <xdr:rowOff>549518</xdr:rowOff>
    </xdr:to>
    <xdr:pic>
      <xdr:nvPicPr>
        <xdr:cNvPr id="258" name="Image 44">
          <a:extLst>
            <a:ext uri="{FF2B5EF4-FFF2-40B4-BE49-F238E27FC236}">
              <a16:creationId xmlns:a16="http://schemas.microsoft.com/office/drawing/2014/main" id="{06B0D795-D154-4283-9BD2-A530FCC8ECD8}"/>
            </a:ext>
          </a:extLst>
        </xdr:cNvPr>
        <xdr:cNvPicPr>
          <a:picLocks noChangeAspect="1"/>
        </xdr:cNvPicPr>
      </xdr:nvPicPr>
      <xdr:blipFill rotWithShape="1">
        <a:blip xmlns:r="http://schemas.openxmlformats.org/officeDocument/2006/relationships" r:embed="rId32" cstate="print">
          <a:extLst>
            <a:ext uri="{BEBA8EAE-BF5A-486C-A8C5-ECC9F3942E4B}">
              <a14:imgProps xmlns:a14="http://schemas.microsoft.com/office/drawing/2010/main">
                <a14:imgLayer r:embed="rId33">
                  <a14:imgEffect>
                    <a14:backgroundRemoval t="36264" b="52663" l="4955" r="89865">
                      <a14:foregroundMark x1="6982" y1="46999" x2="6982" y2="46999"/>
                      <a14:foregroundMark x1="4955" y1="46746" x2="4955" y2="46746"/>
                      <a14:foregroundMark x1="36149" y1="37701" x2="36149" y2="37701"/>
                      <a14:foregroundMark x1="41104" y1="36348" x2="41104" y2="36348"/>
                      <a14:foregroundMark x1="26239" y1="37363" x2="26239" y2="37363"/>
                      <a14:foregroundMark x1="12050" y1="43195" x2="12050" y2="43195"/>
                      <a14:foregroundMark x1="46059" y1="37785" x2="46059" y2="37785"/>
                      <a14:foregroundMark x1="88851" y1="52409" x2="88851" y2="52409"/>
                      <a14:foregroundMark x1="22185" y1="38377" x2="22185" y2="38377"/>
                      <a14:foregroundMark x1="20383" y1="38715" x2="20383" y2="38715"/>
                      <a14:foregroundMark x1="18806" y1="39560" x2="18806" y2="39560"/>
                      <a14:backgroundMark x1="44482" y1="49704" x2="44482" y2="49704"/>
                      <a14:backgroundMark x1="44257" y1="49873" x2="44257" y2="49873"/>
                      <a14:backgroundMark x1="48986" y1="51817" x2="48986" y2="51817"/>
                    </a14:backgroundRemoval>
                  </a14:imgEffect>
                </a14:imgLayer>
              </a14:imgProps>
            </a:ext>
            <a:ext uri="{28A0092B-C50C-407E-A947-70E740481C1C}">
              <a14:useLocalDpi xmlns:a14="http://schemas.microsoft.com/office/drawing/2010/main" val="0"/>
            </a:ext>
          </a:extLst>
        </a:blip>
        <a:srcRect t="34382" b="45222"/>
        <a:stretch/>
      </xdr:blipFill>
      <xdr:spPr>
        <a:xfrm>
          <a:off x="740019" y="14302154"/>
          <a:ext cx="1158507" cy="315056"/>
        </a:xfrm>
        <a:prstGeom prst="rect">
          <a:avLst/>
        </a:prstGeom>
      </xdr:spPr>
    </xdr:pic>
    <xdr:clientData/>
  </xdr:twoCellAnchor>
  <xdr:twoCellAnchor editAs="oneCell">
    <xdr:from>
      <xdr:col>1</xdr:col>
      <xdr:colOff>146538</xdr:colOff>
      <xdr:row>40</xdr:row>
      <xdr:rowOff>34783</xdr:rowOff>
    </xdr:from>
    <xdr:to>
      <xdr:col>1</xdr:col>
      <xdr:colOff>1025769</xdr:colOff>
      <xdr:row>40</xdr:row>
      <xdr:rowOff>527539</xdr:rowOff>
    </xdr:to>
    <xdr:pic>
      <xdr:nvPicPr>
        <xdr:cNvPr id="269" name="Image 50">
          <a:extLst>
            <a:ext uri="{FF2B5EF4-FFF2-40B4-BE49-F238E27FC236}">
              <a16:creationId xmlns:a16="http://schemas.microsoft.com/office/drawing/2014/main" id="{1DFD5672-77D3-43E5-9FA7-9CB9F8752F72}"/>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15384" b="9891"/>
        <a:stretch/>
      </xdr:blipFill>
      <xdr:spPr>
        <a:xfrm>
          <a:off x="835269" y="16937995"/>
          <a:ext cx="879231" cy="492756"/>
        </a:xfrm>
        <a:prstGeom prst="rect">
          <a:avLst/>
        </a:prstGeom>
      </xdr:spPr>
    </xdr:pic>
    <xdr:clientData/>
  </xdr:twoCellAnchor>
  <xdr:twoCellAnchor editAs="oneCell">
    <xdr:from>
      <xdr:col>1</xdr:col>
      <xdr:colOff>109902</xdr:colOff>
      <xdr:row>42</xdr:row>
      <xdr:rowOff>80596</xdr:rowOff>
    </xdr:from>
    <xdr:to>
      <xdr:col>1</xdr:col>
      <xdr:colOff>1135672</xdr:colOff>
      <xdr:row>42</xdr:row>
      <xdr:rowOff>652096</xdr:rowOff>
    </xdr:to>
    <xdr:pic>
      <xdr:nvPicPr>
        <xdr:cNvPr id="278" name="Image 59">
          <a:extLst>
            <a:ext uri="{FF2B5EF4-FFF2-40B4-BE49-F238E27FC236}">
              <a16:creationId xmlns:a16="http://schemas.microsoft.com/office/drawing/2014/main" id="{7A52EA7F-A356-4BAD-9724-9AB90FE4D94D}"/>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16572" b="9142"/>
        <a:stretch/>
      </xdr:blipFill>
      <xdr:spPr>
        <a:xfrm flipH="1">
          <a:off x="798633" y="18273346"/>
          <a:ext cx="1025770" cy="571500"/>
        </a:xfrm>
        <a:prstGeom prst="rect">
          <a:avLst/>
        </a:prstGeom>
      </xdr:spPr>
    </xdr:pic>
    <xdr:clientData/>
  </xdr:twoCellAnchor>
  <xdr:twoCellAnchor editAs="oneCell">
    <xdr:from>
      <xdr:col>1</xdr:col>
      <xdr:colOff>161192</xdr:colOff>
      <xdr:row>45</xdr:row>
      <xdr:rowOff>65941</xdr:rowOff>
    </xdr:from>
    <xdr:to>
      <xdr:col>1</xdr:col>
      <xdr:colOff>1011115</xdr:colOff>
      <xdr:row>45</xdr:row>
      <xdr:rowOff>703384</xdr:rowOff>
    </xdr:to>
    <xdr:pic>
      <xdr:nvPicPr>
        <xdr:cNvPr id="289" name="Image 61">
          <a:extLst>
            <a:ext uri="{FF2B5EF4-FFF2-40B4-BE49-F238E27FC236}">
              <a16:creationId xmlns:a16="http://schemas.microsoft.com/office/drawing/2014/main" id="{DB20DCA3-A8E0-4192-8E9B-04A81466398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49923" y="18976729"/>
          <a:ext cx="849923" cy="637443"/>
        </a:xfrm>
        <a:prstGeom prst="rect">
          <a:avLst/>
        </a:prstGeom>
      </xdr:spPr>
    </xdr:pic>
    <xdr:clientData/>
  </xdr:twoCellAnchor>
  <xdr:twoCellAnchor>
    <xdr:from>
      <xdr:col>1</xdr:col>
      <xdr:colOff>263769</xdr:colOff>
      <xdr:row>77</xdr:row>
      <xdr:rowOff>249115</xdr:rowOff>
    </xdr:from>
    <xdr:to>
      <xdr:col>2</xdr:col>
      <xdr:colOff>1956288</xdr:colOff>
      <xdr:row>80</xdr:row>
      <xdr:rowOff>0</xdr:rowOff>
    </xdr:to>
    <xdr:sp macro="" textlink="">
      <xdr:nvSpPr>
        <xdr:cNvPr id="845" name="ZoneTexte 64">
          <a:extLst>
            <a:ext uri="{FF2B5EF4-FFF2-40B4-BE49-F238E27FC236}">
              <a16:creationId xmlns:a16="http://schemas.microsoft.com/office/drawing/2014/main" id="{F2E794E0-E879-4CBA-A9AF-F7A2A8FBB57D}"/>
            </a:ext>
          </a:extLst>
        </xdr:cNvPr>
        <xdr:cNvSpPr txBox="1"/>
      </xdr:nvSpPr>
      <xdr:spPr>
        <a:xfrm>
          <a:off x="952500" y="21804923"/>
          <a:ext cx="2842846" cy="9598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BIO: Ce label certifie la conformité</a:t>
          </a:r>
          <a:r>
            <a:rPr lang="fr-FR" sz="800" baseline="0"/>
            <a:t> du réglement sur l'aquaculture biologique de l'UE en vigeur</a:t>
          </a:r>
        </a:p>
        <a:p>
          <a:endParaRPr lang="fr-FR" sz="800" baseline="0"/>
        </a:p>
        <a:p>
          <a:r>
            <a:rPr lang="fr-FR" sz="800" baseline="0"/>
            <a:t>ASC: L'aquaculture Stewardship Council garantit un produit issu d'une aquaculture responsable qui assure des pratiques d'élevage respectueuses et qui interdit entre autres le recours aux antibiotiques</a:t>
          </a:r>
        </a:p>
        <a:p>
          <a:endParaRPr lang="fr-FR" sz="1050"/>
        </a:p>
      </xdr:txBody>
    </xdr:sp>
    <xdr:clientData/>
  </xdr:twoCellAnchor>
  <xdr:twoCellAnchor editAs="oneCell">
    <xdr:from>
      <xdr:col>0</xdr:col>
      <xdr:colOff>395654</xdr:colOff>
      <xdr:row>77</xdr:row>
      <xdr:rowOff>271095</xdr:rowOff>
    </xdr:from>
    <xdr:to>
      <xdr:col>0</xdr:col>
      <xdr:colOff>844413</xdr:colOff>
      <xdr:row>78</xdr:row>
      <xdr:rowOff>54761</xdr:rowOff>
    </xdr:to>
    <xdr:pic>
      <xdr:nvPicPr>
        <xdr:cNvPr id="549" name="Image 65">
          <a:extLst>
            <a:ext uri="{FF2B5EF4-FFF2-40B4-BE49-F238E27FC236}">
              <a16:creationId xmlns:a16="http://schemas.microsoft.com/office/drawing/2014/main" id="{583C5D90-D2FF-4FA9-ADE9-B4A615289753}"/>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95654" y="21826903"/>
          <a:ext cx="448759" cy="298938"/>
        </a:xfrm>
        <a:prstGeom prst="rect">
          <a:avLst/>
        </a:prstGeom>
      </xdr:spPr>
    </xdr:pic>
    <xdr:clientData/>
  </xdr:twoCellAnchor>
  <xdr:twoCellAnchor editAs="oneCell">
    <xdr:from>
      <xdr:col>0</xdr:col>
      <xdr:colOff>373673</xdr:colOff>
      <xdr:row>78</xdr:row>
      <xdr:rowOff>300405</xdr:rowOff>
    </xdr:from>
    <xdr:to>
      <xdr:col>0</xdr:col>
      <xdr:colOff>860510</xdr:colOff>
      <xdr:row>79</xdr:row>
      <xdr:rowOff>130771</xdr:rowOff>
    </xdr:to>
    <xdr:pic>
      <xdr:nvPicPr>
        <xdr:cNvPr id="551" name="Image 66">
          <a:extLst>
            <a:ext uri="{FF2B5EF4-FFF2-40B4-BE49-F238E27FC236}">
              <a16:creationId xmlns:a16="http://schemas.microsoft.com/office/drawing/2014/main" id="{4B65F165-3BE7-4FDC-95BB-A2757119E45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73673" y="22259193"/>
          <a:ext cx="489768" cy="233347"/>
        </a:xfrm>
        <a:prstGeom prst="rect">
          <a:avLst/>
        </a:prstGeom>
      </xdr:spPr>
    </xdr:pic>
    <xdr:clientData/>
  </xdr:twoCellAnchor>
  <xdr:twoCellAnchor>
    <xdr:from>
      <xdr:col>3</xdr:col>
      <xdr:colOff>167053</xdr:colOff>
      <xdr:row>77</xdr:row>
      <xdr:rowOff>225669</xdr:rowOff>
    </xdr:from>
    <xdr:to>
      <xdr:col>6</xdr:col>
      <xdr:colOff>679937</xdr:colOff>
      <xdr:row>81</xdr:row>
      <xdr:rowOff>137746</xdr:rowOff>
    </xdr:to>
    <xdr:sp macro="" textlink="">
      <xdr:nvSpPr>
        <xdr:cNvPr id="974" name="ZoneTexte 67">
          <a:extLst>
            <a:ext uri="{FF2B5EF4-FFF2-40B4-BE49-F238E27FC236}">
              <a16:creationId xmlns:a16="http://schemas.microsoft.com/office/drawing/2014/main" id="{4A8D28E3-A1EC-4251-B400-FF25224EFD09}"/>
            </a:ext>
          </a:extLst>
        </xdr:cNvPr>
        <xdr:cNvSpPr txBox="1"/>
      </xdr:nvSpPr>
      <xdr:spPr>
        <a:xfrm>
          <a:off x="4328745" y="21781477"/>
          <a:ext cx="2842846" cy="1443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MSC: Le Marine Stewardship Council est un lable qui reconnait et récompe</a:t>
          </a:r>
          <a:r>
            <a:rPr lang="fr-FR" sz="800" baseline="0"/>
            <a:t>nse les pêcheries adoptant des pratiques respectueuses de l'environnement.</a:t>
          </a:r>
        </a:p>
        <a:p>
          <a:endParaRPr lang="fr-FR" sz="800" baseline="0"/>
        </a:p>
        <a:p>
          <a:r>
            <a:rPr lang="fr-FR" sz="800" baseline="0"/>
            <a:t>Pêche Sauvage Française: Nous sélectionnons des pêcheurs artisanaux français utilisant des techniques de pêche sélectives ayant un faible impact sur l'environnement marin. C'est en direct de nos criées françaises que ces artisans vous livrent le meilleur de la mer.</a:t>
          </a:r>
        </a:p>
        <a:p>
          <a:endParaRPr lang="fr-FR" sz="900"/>
        </a:p>
      </xdr:txBody>
    </xdr:sp>
    <xdr:clientData/>
  </xdr:twoCellAnchor>
  <xdr:oneCellAnchor>
    <xdr:from>
      <xdr:col>2</xdr:col>
      <xdr:colOff>1934307</xdr:colOff>
      <xdr:row>78</xdr:row>
      <xdr:rowOff>293078</xdr:rowOff>
    </xdr:from>
    <xdr:ext cx="498930" cy="523462"/>
    <xdr:pic>
      <xdr:nvPicPr>
        <xdr:cNvPr id="965" name="Picture 99">
          <a:extLst>
            <a:ext uri="{FF2B5EF4-FFF2-40B4-BE49-F238E27FC236}">
              <a16:creationId xmlns:a16="http://schemas.microsoft.com/office/drawing/2014/main" id="{681196BA-BBDE-4BE6-B0D7-F778C4F9F409}"/>
            </a:ext>
          </a:extLst>
        </xdr:cNvPr>
        <xdr:cNvPicPr>
          <a:picLocks noChangeAspect="1"/>
        </xdr:cNvPicPr>
      </xdr:nvPicPr>
      <xdr:blipFill rotWithShape="1">
        <a:blip xmlns:r="http://schemas.openxmlformats.org/officeDocument/2006/relationships" r:embed="rId11"/>
        <a:srcRect l="13362" r="12872"/>
        <a:stretch/>
      </xdr:blipFill>
      <xdr:spPr>
        <a:xfrm>
          <a:off x="3773365" y="22251866"/>
          <a:ext cx="498930" cy="523462"/>
        </a:xfrm>
        <a:prstGeom prst="rect">
          <a:avLst/>
        </a:prstGeom>
      </xdr:spPr>
    </xdr:pic>
    <xdr:clientData/>
  </xdr:oneCellAnchor>
  <xdr:oneCellAnchor>
    <xdr:from>
      <xdr:col>2</xdr:col>
      <xdr:colOff>1926980</xdr:colOff>
      <xdr:row>77</xdr:row>
      <xdr:rowOff>315058</xdr:rowOff>
    </xdr:from>
    <xdr:ext cx="516079" cy="197074"/>
    <xdr:pic>
      <xdr:nvPicPr>
        <xdr:cNvPr id="967" name="Picture 60">
          <a:extLst>
            <a:ext uri="{FF2B5EF4-FFF2-40B4-BE49-F238E27FC236}">
              <a16:creationId xmlns:a16="http://schemas.microsoft.com/office/drawing/2014/main" id="{473C4E82-BFAE-435E-A3CB-991EF23A685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766038" y="21870866"/>
          <a:ext cx="516079" cy="197074"/>
        </a:xfrm>
        <a:prstGeom prst="rect">
          <a:avLst/>
        </a:prstGeom>
      </xdr:spPr>
    </xdr:pic>
    <xdr:clientData/>
  </xdr:oneCellAnchor>
  <xdr:twoCellAnchor editAs="oneCell">
    <xdr:from>
      <xdr:col>6</xdr:col>
      <xdr:colOff>683603</xdr:colOff>
      <xdr:row>77</xdr:row>
      <xdr:rowOff>232996</xdr:rowOff>
    </xdr:from>
    <xdr:to>
      <xdr:col>7</xdr:col>
      <xdr:colOff>329147</xdr:colOff>
      <xdr:row>78</xdr:row>
      <xdr:rowOff>63402</xdr:rowOff>
    </xdr:to>
    <xdr:pic>
      <xdr:nvPicPr>
        <xdr:cNvPr id="972" name="Image 70" descr="RÃ©sultat de recherche d'images pour &quot;label rouge&quot;">
          <a:extLst>
            <a:ext uri="{FF2B5EF4-FFF2-40B4-BE49-F238E27FC236}">
              <a16:creationId xmlns:a16="http://schemas.microsoft.com/office/drawing/2014/main" id="{44928DDC-443C-4EB8-BBAE-E23F1A65DF02}"/>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255853" y="32551321"/>
          <a:ext cx="474219" cy="344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383197</xdr:colOff>
      <xdr:row>77</xdr:row>
      <xdr:rowOff>147270</xdr:rowOff>
    </xdr:from>
    <xdr:to>
      <xdr:col>9</xdr:col>
      <xdr:colOff>769327</xdr:colOff>
      <xdr:row>81</xdr:row>
      <xdr:rowOff>59347</xdr:rowOff>
    </xdr:to>
    <xdr:sp macro="" textlink="">
      <xdr:nvSpPr>
        <xdr:cNvPr id="981" name="ZoneTexte 71">
          <a:extLst>
            <a:ext uri="{FF2B5EF4-FFF2-40B4-BE49-F238E27FC236}">
              <a16:creationId xmlns:a16="http://schemas.microsoft.com/office/drawing/2014/main" id="{8264C138-F49B-49EE-992B-04956AAEFB6A}"/>
            </a:ext>
          </a:extLst>
        </xdr:cNvPr>
        <xdr:cNvSpPr txBox="1"/>
      </xdr:nvSpPr>
      <xdr:spPr>
        <a:xfrm>
          <a:off x="7784122" y="32465595"/>
          <a:ext cx="1805355" cy="15503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Label Rouge est l’unique signe officiel qui garantit une qualité supérieure à celle des produits courants de même nature</a:t>
          </a:r>
        </a:p>
      </xdr:txBody>
    </xdr:sp>
    <xdr:clientData/>
  </xdr:twoCellAnchor>
  <xdr:twoCellAnchor>
    <xdr:from>
      <xdr:col>1</xdr:col>
      <xdr:colOff>43961</xdr:colOff>
      <xdr:row>80</xdr:row>
      <xdr:rowOff>300404</xdr:rowOff>
    </xdr:from>
    <xdr:to>
      <xdr:col>8</xdr:col>
      <xdr:colOff>512885</xdr:colOff>
      <xdr:row>80</xdr:row>
      <xdr:rowOff>307730</xdr:rowOff>
    </xdr:to>
    <xdr:cxnSp macro="">
      <xdr:nvCxnSpPr>
        <xdr:cNvPr id="4" name="Connecteur droit 3">
          <a:extLst>
            <a:ext uri="{FF2B5EF4-FFF2-40B4-BE49-F238E27FC236}">
              <a16:creationId xmlns:a16="http://schemas.microsoft.com/office/drawing/2014/main" id="{49C7B7F3-F455-4294-BA94-5C48429DD208}"/>
            </a:ext>
          </a:extLst>
        </xdr:cNvPr>
        <xdr:cNvCxnSpPr/>
      </xdr:nvCxnSpPr>
      <xdr:spPr>
        <a:xfrm>
          <a:off x="732692" y="23065154"/>
          <a:ext cx="7927731" cy="7326"/>
        </a:xfrm>
        <a:prstGeom prst="line">
          <a:avLst/>
        </a:prstGeom>
        <a:ln>
          <a:solidFill>
            <a:srgbClr val="FF0000"/>
          </a:solidFill>
          <a:prstDash val="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xdr:colOff>
      <xdr:row>81</xdr:row>
      <xdr:rowOff>1559169</xdr:rowOff>
    </xdr:from>
    <xdr:to>
      <xdr:col>8</xdr:col>
      <xdr:colOff>526074</xdr:colOff>
      <xdr:row>81</xdr:row>
      <xdr:rowOff>1566495</xdr:rowOff>
    </xdr:to>
    <xdr:cxnSp macro="">
      <xdr:nvCxnSpPr>
        <xdr:cNvPr id="55" name="Connecteur droit 54">
          <a:extLst>
            <a:ext uri="{FF2B5EF4-FFF2-40B4-BE49-F238E27FC236}">
              <a16:creationId xmlns:a16="http://schemas.microsoft.com/office/drawing/2014/main" id="{FC580397-058A-404D-BB88-804D5EBC670F}"/>
            </a:ext>
          </a:extLst>
        </xdr:cNvPr>
        <xdr:cNvCxnSpPr/>
      </xdr:nvCxnSpPr>
      <xdr:spPr>
        <a:xfrm>
          <a:off x="745881" y="24646304"/>
          <a:ext cx="7927731" cy="7326"/>
        </a:xfrm>
        <a:prstGeom prst="line">
          <a:avLst/>
        </a:prstGeom>
        <a:ln>
          <a:solidFill>
            <a:srgbClr val="FF0000"/>
          </a:solidFill>
          <a:prstDash val="dash"/>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3</xdr:col>
      <xdr:colOff>184354</xdr:colOff>
      <xdr:row>40</xdr:row>
      <xdr:rowOff>62005</xdr:rowOff>
    </xdr:from>
    <xdr:to>
      <xdr:col>3</xdr:col>
      <xdr:colOff>668286</xdr:colOff>
      <xdr:row>40</xdr:row>
      <xdr:rowOff>523179</xdr:rowOff>
    </xdr:to>
    <xdr:pic>
      <xdr:nvPicPr>
        <xdr:cNvPr id="8" name="Image 7">
          <a:extLst>
            <a:ext uri="{FF2B5EF4-FFF2-40B4-BE49-F238E27FC236}">
              <a16:creationId xmlns:a16="http://schemas.microsoft.com/office/drawing/2014/main" id="{E06C906F-2F17-4640-8DBE-5107AD12BB8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347701" y="16953517"/>
          <a:ext cx="483932" cy="461174"/>
        </a:xfrm>
        <a:prstGeom prst="rect">
          <a:avLst/>
        </a:prstGeom>
      </xdr:spPr>
    </xdr:pic>
    <xdr:clientData/>
  </xdr:twoCellAnchor>
  <xdr:twoCellAnchor editAs="oneCell">
    <xdr:from>
      <xdr:col>1</xdr:col>
      <xdr:colOff>91939</xdr:colOff>
      <xdr:row>43</xdr:row>
      <xdr:rowOff>60625</xdr:rowOff>
    </xdr:from>
    <xdr:to>
      <xdr:col>1</xdr:col>
      <xdr:colOff>1117709</xdr:colOff>
      <xdr:row>43</xdr:row>
      <xdr:rowOff>632125</xdr:rowOff>
    </xdr:to>
    <xdr:pic>
      <xdr:nvPicPr>
        <xdr:cNvPr id="60" name="Image 59">
          <a:extLst>
            <a:ext uri="{FF2B5EF4-FFF2-40B4-BE49-F238E27FC236}">
              <a16:creationId xmlns:a16="http://schemas.microsoft.com/office/drawing/2014/main" id="{36F18B10-B67D-4268-815B-B34B121852D9}"/>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16572" b="9142"/>
        <a:stretch/>
      </xdr:blipFill>
      <xdr:spPr>
        <a:xfrm flipH="1">
          <a:off x="775588" y="19179758"/>
          <a:ext cx="1025770" cy="571500"/>
        </a:xfrm>
        <a:prstGeom prst="rect">
          <a:avLst/>
        </a:prstGeom>
      </xdr:spPr>
    </xdr:pic>
    <xdr:clientData/>
  </xdr:twoCellAnchor>
  <xdr:oneCellAnchor>
    <xdr:from>
      <xdr:col>3</xdr:col>
      <xdr:colOff>205479</xdr:colOff>
      <xdr:row>56</xdr:row>
      <xdr:rowOff>87741</xdr:rowOff>
    </xdr:from>
    <xdr:ext cx="516079" cy="197074"/>
    <xdr:pic>
      <xdr:nvPicPr>
        <xdr:cNvPr id="67" name="Picture 60">
          <a:extLst>
            <a:ext uri="{FF2B5EF4-FFF2-40B4-BE49-F238E27FC236}">
              <a16:creationId xmlns:a16="http://schemas.microsoft.com/office/drawing/2014/main" id="{DCC82B9A-3A55-42C3-AE97-918D50CF3AA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67904" y="24490791"/>
          <a:ext cx="516079" cy="197074"/>
        </a:xfrm>
        <a:prstGeom prst="rect">
          <a:avLst/>
        </a:prstGeom>
      </xdr:spPr>
    </xdr:pic>
    <xdr:clientData/>
  </xdr:oneCellAnchor>
  <xdr:oneCellAnchor>
    <xdr:from>
      <xdr:col>3</xdr:col>
      <xdr:colOff>194168</xdr:colOff>
      <xdr:row>57</xdr:row>
      <xdr:rowOff>102028</xdr:rowOff>
    </xdr:from>
    <xdr:ext cx="516079" cy="197074"/>
    <xdr:pic>
      <xdr:nvPicPr>
        <xdr:cNvPr id="68" name="Picture 60">
          <a:extLst>
            <a:ext uri="{FF2B5EF4-FFF2-40B4-BE49-F238E27FC236}">
              <a16:creationId xmlns:a16="http://schemas.microsoft.com/office/drawing/2014/main" id="{41B554D4-0772-450B-BC32-18BC0517A3C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56593" y="24886078"/>
          <a:ext cx="516079" cy="197074"/>
        </a:xfrm>
        <a:prstGeom prst="rect">
          <a:avLst/>
        </a:prstGeom>
      </xdr:spPr>
    </xdr:pic>
    <xdr:clientData/>
  </xdr:oneCellAnchor>
  <xdr:oneCellAnchor>
    <xdr:from>
      <xdr:col>3</xdr:col>
      <xdr:colOff>212623</xdr:colOff>
      <xdr:row>63</xdr:row>
      <xdr:rowOff>155011</xdr:rowOff>
    </xdr:from>
    <xdr:ext cx="516079" cy="197074"/>
    <xdr:pic>
      <xdr:nvPicPr>
        <xdr:cNvPr id="69" name="Picture 60">
          <a:extLst>
            <a:ext uri="{FF2B5EF4-FFF2-40B4-BE49-F238E27FC236}">
              <a16:creationId xmlns:a16="http://schemas.microsoft.com/office/drawing/2014/main" id="{74520C50-CA5F-47F2-B354-343CFE851A2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64928" y="30396886"/>
          <a:ext cx="516079" cy="197074"/>
        </a:xfrm>
        <a:prstGeom prst="rect">
          <a:avLst/>
        </a:prstGeom>
      </xdr:spPr>
    </xdr:pic>
    <xdr:clientData/>
  </xdr:oneCellAnchor>
  <xdr:oneCellAnchor>
    <xdr:from>
      <xdr:col>3</xdr:col>
      <xdr:colOff>215004</xdr:colOff>
      <xdr:row>66</xdr:row>
      <xdr:rowOff>111553</xdr:rowOff>
    </xdr:from>
    <xdr:ext cx="516079" cy="197074"/>
    <xdr:pic>
      <xdr:nvPicPr>
        <xdr:cNvPr id="70" name="Picture 60">
          <a:extLst>
            <a:ext uri="{FF2B5EF4-FFF2-40B4-BE49-F238E27FC236}">
              <a16:creationId xmlns:a16="http://schemas.microsoft.com/office/drawing/2014/main" id="{9E419DD1-5707-4503-9C18-139F5576B5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77429" y="28324603"/>
          <a:ext cx="516079" cy="197074"/>
        </a:xfrm>
        <a:prstGeom prst="rect">
          <a:avLst/>
        </a:prstGeom>
      </xdr:spPr>
    </xdr:pic>
    <xdr:clientData/>
  </xdr:oneCellAnchor>
  <xdr:oneCellAnchor>
    <xdr:from>
      <xdr:col>3</xdr:col>
      <xdr:colOff>236436</xdr:colOff>
      <xdr:row>68</xdr:row>
      <xdr:rowOff>109171</xdr:rowOff>
    </xdr:from>
    <xdr:ext cx="516079" cy="197074"/>
    <xdr:pic>
      <xdr:nvPicPr>
        <xdr:cNvPr id="71" name="Picture 60">
          <a:extLst>
            <a:ext uri="{FF2B5EF4-FFF2-40B4-BE49-F238E27FC236}">
              <a16:creationId xmlns:a16="http://schemas.microsoft.com/office/drawing/2014/main" id="{2A165FAF-77DD-4526-AE85-9144A5F4D82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98861" y="29465221"/>
          <a:ext cx="516079" cy="197074"/>
        </a:xfrm>
        <a:prstGeom prst="rect">
          <a:avLst/>
        </a:prstGeom>
      </xdr:spPr>
    </xdr:pic>
    <xdr:clientData/>
  </xdr:oneCellAnchor>
  <xdr:oneCellAnchor>
    <xdr:from>
      <xdr:col>3</xdr:col>
      <xdr:colOff>203098</xdr:colOff>
      <xdr:row>69</xdr:row>
      <xdr:rowOff>96075</xdr:rowOff>
    </xdr:from>
    <xdr:ext cx="516079" cy="197074"/>
    <xdr:pic>
      <xdr:nvPicPr>
        <xdr:cNvPr id="72" name="Picture 60">
          <a:extLst>
            <a:ext uri="{FF2B5EF4-FFF2-40B4-BE49-F238E27FC236}">
              <a16:creationId xmlns:a16="http://schemas.microsoft.com/office/drawing/2014/main" id="{0BAC47B0-D523-4C59-83FB-B9EB758ABBB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65523" y="30595125"/>
          <a:ext cx="516079" cy="197074"/>
        </a:xfrm>
        <a:prstGeom prst="rect">
          <a:avLst/>
        </a:prstGeom>
      </xdr:spPr>
    </xdr:pic>
    <xdr:clientData/>
  </xdr:oneCellAnchor>
  <xdr:twoCellAnchor editAs="oneCell">
    <xdr:from>
      <xdr:col>3</xdr:col>
      <xdr:colOff>208361</xdr:colOff>
      <xdr:row>51</xdr:row>
      <xdr:rowOff>46129</xdr:rowOff>
    </xdr:from>
    <xdr:to>
      <xdr:col>3</xdr:col>
      <xdr:colOff>590551</xdr:colOff>
      <xdr:row>51</xdr:row>
      <xdr:rowOff>300722</xdr:rowOff>
    </xdr:to>
    <xdr:pic>
      <xdr:nvPicPr>
        <xdr:cNvPr id="73" name="Image 72">
          <a:extLst>
            <a:ext uri="{FF2B5EF4-FFF2-40B4-BE49-F238E27FC236}">
              <a16:creationId xmlns:a16="http://schemas.microsoft.com/office/drawing/2014/main" id="{B77630F1-8C98-46F9-AEAD-6B7657E18C6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370786" y="22544179"/>
          <a:ext cx="382190" cy="254593"/>
        </a:xfrm>
        <a:prstGeom prst="rect">
          <a:avLst/>
        </a:prstGeom>
      </xdr:spPr>
    </xdr:pic>
    <xdr:clientData/>
  </xdr:twoCellAnchor>
  <xdr:twoCellAnchor editAs="oneCell">
    <xdr:from>
      <xdr:col>3</xdr:col>
      <xdr:colOff>197050</xdr:colOff>
      <xdr:row>52</xdr:row>
      <xdr:rowOff>79466</xdr:rowOff>
    </xdr:from>
    <xdr:to>
      <xdr:col>3</xdr:col>
      <xdr:colOff>579240</xdr:colOff>
      <xdr:row>52</xdr:row>
      <xdr:rowOff>334059</xdr:rowOff>
    </xdr:to>
    <xdr:pic>
      <xdr:nvPicPr>
        <xdr:cNvPr id="74" name="Image 73">
          <a:extLst>
            <a:ext uri="{FF2B5EF4-FFF2-40B4-BE49-F238E27FC236}">
              <a16:creationId xmlns:a16="http://schemas.microsoft.com/office/drawing/2014/main" id="{152DE314-1A6D-4D4B-9B21-945834412EB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359475" y="22958516"/>
          <a:ext cx="382190" cy="254593"/>
        </a:xfrm>
        <a:prstGeom prst="rect">
          <a:avLst/>
        </a:prstGeom>
      </xdr:spPr>
    </xdr:pic>
    <xdr:clientData/>
  </xdr:twoCellAnchor>
  <xdr:twoCellAnchor editAs="oneCell">
    <xdr:from>
      <xdr:col>3</xdr:col>
      <xdr:colOff>203003</xdr:colOff>
      <xdr:row>53</xdr:row>
      <xdr:rowOff>74705</xdr:rowOff>
    </xdr:from>
    <xdr:to>
      <xdr:col>3</xdr:col>
      <xdr:colOff>585193</xdr:colOff>
      <xdr:row>53</xdr:row>
      <xdr:rowOff>329298</xdr:rowOff>
    </xdr:to>
    <xdr:pic>
      <xdr:nvPicPr>
        <xdr:cNvPr id="75" name="Image 74">
          <a:extLst>
            <a:ext uri="{FF2B5EF4-FFF2-40B4-BE49-F238E27FC236}">
              <a16:creationId xmlns:a16="http://schemas.microsoft.com/office/drawing/2014/main" id="{D4E62EA2-5227-4885-A23A-4A75C6B8A82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365428" y="23334755"/>
          <a:ext cx="382190" cy="254593"/>
        </a:xfrm>
        <a:prstGeom prst="rect">
          <a:avLst/>
        </a:prstGeom>
      </xdr:spPr>
    </xdr:pic>
    <xdr:clientData/>
  </xdr:twoCellAnchor>
  <xdr:twoCellAnchor editAs="oneCell">
    <xdr:from>
      <xdr:col>3</xdr:col>
      <xdr:colOff>223243</xdr:colOff>
      <xdr:row>59</xdr:row>
      <xdr:rowOff>40773</xdr:rowOff>
    </xdr:from>
    <xdr:to>
      <xdr:col>3</xdr:col>
      <xdr:colOff>605433</xdr:colOff>
      <xdr:row>59</xdr:row>
      <xdr:rowOff>295366</xdr:rowOff>
    </xdr:to>
    <xdr:pic>
      <xdr:nvPicPr>
        <xdr:cNvPr id="76" name="Image 75">
          <a:extLst>
            <a:ext uri="{FF2B5EF4-FFF2-40B4-BE49-F238E27FC236}">
              <a16:creationId xmlns:a16="http://schemas.microsoft.com/office/drawing/2014/main" id="{229D1CF9-F944-4F9F-ADD5-702AECC197E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385668" y="25586823"/>
          <a:ext cx="382190" cy="254593"/>
        </a:xfrm>
        <a:prstGeom prst="rect">
          <a:avLst/>
        </a:prstGeom>
      </xdr:spPr>
    </xdr:pic>
    <xdr:clientData/>
  </xdr:twoCellAnchor>
  <xdr:twoCellAnchor editAs="oneCell">
    <xdr:from>
      <xdr:col>3</xdr:col>
      <xdr:colOff>232173</xdr:colOff>
      <xdr:row>60</xdr:row>
      <xdr:rowOff>72325</xdr:rowOff>
    </xdr:from>
    <xdr:to>
      <xdr:col>3</xdr:col>
      <xdr:colOff>614363</xdr:colOff>
      <xdr:row>60</xdr:row>
      <xdr:rowOff>326918</xdr:rowOff>
    </xdr:to>
    <xdr:pic>
      <xdr:nvPicPr>
        <xdr:cNvPr id="78" name="Image 77">
          <a:extLst>
            <a:ext uri="{FF2B5EF4-FFF2-40B4-BE49-F238E27FC236}">
              <a16:creationId xmlns:a16="http://schemas.microsoft.com/office/drawing/2014/main" id="{876308A9-E97E-48CF-9307-B2CE1712F0A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394598" y="25999375"/>
          <a:ext cx="382190" cy="254593"/>
        </a:xfrm>
        <a:prstGeom prst="rect">
          <a:avLst/>
        </a:prstGeom>
      </xdr:spPr>
    </xdr:pic>
    <xdr:clientData/>
  </xdr:twoCellAnchor>
  <xdr:twoCellAnchor editAs="oneCell">
    <xdr:from>
      <xdr:col>3</xdr:col>
      <xdr:colOff>221457</xdr:colOff>
      <xdr:row>61</xdr:row>
      <xdr:rowOff>66967</xdr:rowOff>
    </xdr:from>
    <xdr:to>
      <xdr:col>3</xdr:col>
      <xdr:colOff>603647</xdr:colOff>
      <xdr:row>61</xdr:row>
      <xdr:rowOff>321560</xdr:rowOff>
    </xdr:to>
    <xdr:pic>
      <xdr:nvPicPr>
        <xdr:cNvPr id="79" name="Image 78">
          <a:extLst>
            <a:ext uri="{FF2B5EF4-FFF2-40B4-BE49-F238E27FC236}">
              <a16:creationId xmlns:a16="http://schemas.microsoft.com/office/drawing/2014/main" id="{95C4BB14-EB9E-4716-8E85-958F12B5D92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383882" y="26375017"/>
          <a:ext cx="382190" cy="254593"/>
        </a:xfrm>
        <a:prstGeom prst="rect">
          <a:avLst/>
        </a:prstGeom>
      </xdr:spPr>
    </xdr:pic>
    <xdr:clientData/>
  </xdr:twoCellAnchor>
  <xdr:twoCellAnchor editAs="oneCell">
    <xdr:from>
      <xdr:col>3</xdr:col>
      <xdr:colOff>230387</xdr:colOff>
      <xdr:row>62</xdr:row>
      <xdr:rowOff>54466</xdr:rowOff>
    </xdr:from>
    <xdr:to>
      <xdr:col>3</xdr:col>
      <xdr:colOff>612577</xdr:colOff>
      <xdr:row>62</xdr:row>
      <xdr:rowOff>309059</xdr:rowOff>
    </xdr:to>
    <xdr:pic>
      <xdr:nvPicPr>
        <xdr:cNvPr id="80" name="Image 79">
          <a:extLst>
            <a:ext uri="{FF2B5EF4-FFF2-40B4-BE49-F238E27FC236}">
              <a16:creationId xmlns:a16="http://schemas.microsoft.com/office/drawing/2014/main" id="{8767D16C-445D-4D59-81D2-CAA4DB951E2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392812" y="26743516"/>
          <a:ext cx="382190" cy="254593"/>
        </a:xfrm>
        <a:prstGeom prst="rect">
          <a:avLst/>
        </a:prstGeom>
      </xdr:spPr>
    </xdr:pic>
    <xdr:clientData/>
  </xdr:twoCellAnchor>
  <xdr:twoCellAnchor editAs="oneCell">
    <xdr:from>
      <xdr:col>3</xdr:col>
      <xdr:colOff>212526</xdr:colOff>
      <xdr:row>64</xdr:row>
      <xdr:rowOff>98226</xdr:rowOff>
    </xdr:from>
    <xdr:to>
      <xdr:col>3</xdr:col>
      <xdr:colOff>699363</xdr:colOff>
      <xdr:row>64</xdr:row>
      <xdr:rowOff>331573</xdr:rowOff>
    </xdr:to>
    <xdr:pic>
      <xdr:nvPicPr>
        <xdr:cNvPr id="81" name="Image 80">
          <a:extLst>
            <a:ext uri="{FF2B5EF4-FFF2-40B4-BE49-F238E27FC236}">
              <a16:creationId xmlns:a16="http://schemas.microsoft.com/office/drawing/2014/main" id="{5860EFAA-0CDC-4D23-A374-6966A1C452D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74951" y="27549276"/>
          <a:ext cx="486837" cy="233347"/>
        </a:xfrm>
        <a:prstGeom prst="rect">
          <a:avLst/>
        </a:prstGeom>
      </xdr:spPr>
    </xdr:pic>
    <xdr:clientData/>
  </xdr:twoCellAnchor>
  <xdr:twoCellAnchor editAs="oneCell">
    <xdr:from>
      <xdr:col>3</xdr:col>
      <xdr:colOff>206573</xdr:colOff>
      <xdr:row>65</xdr:row>
      <xdr:rowOff>113704</xdr:rowOff>
    </xdr:from>
    <xdr:to>
      <xdr:col>3</xdr:col>
      <xdr:colOff>693410</xdr:colOff>
      <xdr:row>65</xdr:row>
      <xdr:rowOff>347051</xdr:rowOff>
    </xdr:to>
    <xdr:pic>
      <xdr:nvPicPr>
        <xdr:cNvPr id="82" name="Image 81">
          <a:extLst>
            <a:ext uri="{FF2B5EF4-FFF2-40B4-BE49-F238E27FC236}">
              <a16:creationId xmlns:a16="http://schemas.microsoft.com/office/drawing/2014/main" id="{B7209A81-A62F-4A57-A0D8-95B364B52F3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68998" y="27945754"/>
          <a:ext cx="486837" cy="233347"/>
        </a:xfrm>
        <a:prstGeom prst="rect">
          <a:avLst/>
        </a:prstGeom>
      </xdr:spPr>
    </xdr:pic>
    <xdr:clientData/>
  </xdr:twoCellAnchor>
  <xdr:twoCellAnchor editAs="oneCell">
    <xdr:from>
      <xdr:col>3</xdr:col>
      <xdr:colOff>276053</xdr:colOff>
      <xdr:row>50</xdr:row>
      <xdr:rowOff>47625</xdr:rowOff>
    </xdr:from>
    <xdr:to>
      <xdr:col>3</xdr:col>
      <xdr:colOff>537241</xdr:colOff>
      <xdr:row>50</xdr:row>
      <xdr:rowOff>318079</xdr:rowOff>
    </xdr:to>
    <xdr:pic>
      <xdr:nvPicPr>
        <xdr:cNvPr id="83" name="Picture 106">
          <a:extLst>
            <a:ext uri="{FF2B5EF4-FFF2-40B4-BE49-F238E27FC236}">
              <a16:creationId xmlns:a16="http://schemas.microsoft.com/office/drawing/2014/main" id="{744D4305-CD72-42A6-862F-15DE40EE407A}"/>
            </a:ext>
          </a:extLst>
        </xdr:cNvPr>
        <xdr:cNvPicPr>
          <a:picLocks noChangeAspect="1"/>
        </xdr:cNvPicPr>
      </xdr:nvPicPr>
      <xdr:blipFill rotWithShape="1">
        <a:blip xmlns:r="http://schemas.openxmlformats.org/officeDocument/2006/relationships" r:embed="rId11"/>
        <a:srcRect l="13362" r="12872"/>
        <a:stretch/>
      </xdr:blipFill>
      <xdr:spPr>
        <a:xfrm>
          <a:off x="4438478" y="22164675"/>
          <a:ext cx="261188" cy="270454"/>
        </a:xfrm>
        <a:prstGeom prst="rect">
          <a:avLst/>
        </a:prstGeom>
      </xdr:spPr>
    </xdr:pic>
    <xdr:clientData/>
  </xdr:twoCellAnchor>
  <xdr:twoCellAnchor editAs="oneCell">
    <xdr:from>
      <xdr:col>3</xdr:col>
      <xdr:colOff>302842</xdr:colOff>
      <xdr:row>54</xdr:row>
      <xdr:rowOff>95250</xdr:rowOff>
    </xdr:from>
    <xdr:to>
      <xdr:col>3</xdr:col>
      <xdr:colOff>564030</xdr:colOff>
      <xdr:row>54</xdr:row>
      <xdr:rowOff>365704</xdr:rowOff>
    </xdr:to>
    <xdr:pic>
      <xdr:nvPicPr>
        <xdr:cNvPr id="84" name="Picture 106">
          <a:extLst>
            <a:ext uri="{FF2B5EF4-FFF2-40B4-BE49-F238E27FC236}">
              <a16:creationId xmlns:a16="http://schemas.microsoft.com/office/drawing/2014/main" id="{4DAA8520-AE6E-4FD5-BA24-89B752425A65}"/>
            </a:ext>
          </a:extLst>
        </xdr:cNvPr>
        <xdr:cNvPicPr>
          <a:picLocks noChangeAspect="1"/>
        </xdr:cNvPicPr>
      </xdr:nvPicPr>
      <xdr:blipFill rotWithShape="1">
        <a:blip xmlns:r="http://schemas.openxmlformats.org/officeDocument/2006/relationships" r:embed="rId11"/>
        <a:srcRect l="13362" r="12872"/>
        <a:stretch/>
      </xdr:blipFill>
      <xdr:spPr>
        <a:xfrm>
          <a:off x="4465267" y="23736300"/>
          <a:ext cx="261188" cy="270454"/>
        </a:xfrm>
        <a:prstGeom prst="rect">
          <a:avLst/>
        </a:prstGeom>
      </xdr:spPr>
    </xdr:pic>
    <xdr:clientData/>
  </xdr:twoCellAnchor>
  <xdr:twoCellAnchor editAs="oneCell">
    <xdr:from>
      <xdr:col>3</xdr:col>
      <xdr:colOff>302842</xdr:colOff>
      <xdr:row>55</xdr:row>
      <xdr:rowOff>95250</xdr:rowOff>
    </xdr:from>
    <xdr:to>
      <xdr:col>3</xdr:col>
      <xdr:colOff>564030</xdr:colOff>
      <xdr:row>55</xdr:row>
      <xdr:rowOff>365704</xdr:rowOff>
    </xdr:to>
    <xdr:pic>
      <xdr:nvPicPr>
        <xdr:cNvPr id="85" name="Picture 106">
          <a:extLst>
            <a:ext uri="{FF2B5EF4-FFF2-40B4-BE49-F238E27FC236}">
              <a16:creationId xmlns:a16="http://schemas.microsoft.com/office/drawing/2014/main" id="{47AD9F0E-BE2C-4D0B-9AEF-34055C521499}"/>
            </a:ext>
          </a:extLst>
        </xdr:cNvPr>
        <xdr:cNvPicPr>
          <a:picLocks noChangeAspect="1"/>
        </xdr:cNvPicPr>
      </xdr:nvPicPr>
      <xdr:blipFill rotWithShape="1">
        <a:blip xmlns:r="http://schemas.openxmlformats.org/officeDocument/2006/relationships" r:embed="rId11"/>
        <a:srcRect l="13362" r="12872"/>
        <a:stretch/>
      </xdr:blipFill>
      <xdr:spPr>
        <a:xfrm>
          <a:off x="4465267" y="24117300"/>
          <a:ext cx="261188" cy="270454"/>
        </a:xfrm>
        <a:prstGeom prst="rect">
          <a:avLst/>
        </a:prstGeom>
      </xdr:spPr>
    </xdr:pic>
    <xdr:clientData/>
  </xdr:twoCellAnchor>
  <xdr:twoCellAnchor editAs="oneCell">
    <xdr:from>
      <xdr:col>3</xdr:col>
      <xdr:colOff>302842</xdr:colOff>
      <xdr:row>67</xdr:row>
      <xdr:rowOff>57150</xdr:rowOff>
    </xdr:from>
    <xdr:to>
      <xdr:col>3</xdr:col>
      <xdr:colOff>564030</xdr:colOff>
      <xdr:row>67</xdr:row>
      <xdr:rowOff>327604</xdr:rowOff>
    </xdr:to>
    <xdr:pic>
      <xdr:nvPicPr>
        <xdr:cNvPr id="87" name="Picture 106">
          <a:extLst>
            <a:ext uri="{FF2B5EF4-FFF2-40B4-BE49-F238E27FC236}">
              <a16:creationId xmlns:a16="http://schemas.microsoft.com/office/drawing/2014/main" id="{621DDD0C-17D4-48D5-9330-AF3897C8D8C5}"/>
            </a:ext>
          </a:extLst>
        </xdr:cNvPr>
        <xdr:cNvPicPr>
          <a:picLocks noChangeAspect="1"/>
        </xdr:cNvPicPr>
      </xdr:nvPicPr>
      <xdr:blipFill rotWithShape="1">
        <a:blip xmlns:r="http://schemas.openxmlformats.org/officeDocument/2006/relationships" r:embed="rId11"/>
        <a:srcRect l="13362" r="12872"/>
        <a:stretch/>
      </xdr:blipFill>
      <xdr:spPr>
        <a:xfrm>
          <a:off x="4665292" y="29384625"/>
          <a:ext cx="261188" cy="270454"/>
        </a:xfrm>
        <a:prstGeom prst="rect">
          <a:avLst/>
        </a:prstGeom>
      </xdr:spPr>
    </xdr:pic>
    <xdr:clientData/>
  </xdr:twoCellAnchor>
  <xdr:twoCellAnchor editAs="oneCell">
    <xdr:from>
      <xdr:col>3</xdr:col>
      <xdr:colOff>340942</xdr:colOff>
      <xdr:row>70</xdr:row>
      <xdr:rowOff>38100</xdr:rowOff>
    </xdr:from>
    <xdr:to>
      <xdr:col>3</xdr:col>
      <xdr:colOff>602130</xdr:colOff>
      <xdr:row>70</xdr:row>
      <xdr:rowOff>308554</xdr:rowOff>
    </xdr:to>
    <xdr:pic>
      <xdr:nvPicPr>
        <xdr:cNvPr id="90" name="Picture 106">
          <a:extLst>
            <a:ext uri="{FF2B5EF4-FFF2-40B4-BE49-F238E27FC236}">
              <a16:creationId xmlns:a16="http://schemas.microsoft.com/office/drawing/2014/main" id="{47C45F8B-4C1B-4644-A4FB-F4EAC8649148}"/>
            </a:ext>
          </a:extLst>
        </xdr:cNvPr>
        <xdr:cNvPicPr>
          <a:picLocks noChangeAspect="1"/>
        </xdr:cNvPicPr>
      </xdr:nvPicPr>
      <xdr:blipFill rotWithShape="1">
        <a:blip xmlns:r="http://schemas.openxmlformats.org/officeDocument/2006/relationships" r:embed="rId11"/>
        <a:srcRect l="13362" r="12872"/>
        <a:stretch/>
      </xdr:blipFill>
      <xdr:spPr>
        <a:xfrm>
          <a:off x="4503367" y="30918150"/>
          <a:ext cx="261188" cy="270454"/>
        </a:xfrm>
        <a:prstGeom prst="rect">
          <a:avLst/>
        </a:prstGeom>
      </xdr:spPr>
    </xdr:pic>
    <xdr:clientData/>
  </xdr:twoCellAnchor>
  <xdr:twoCellAnchor editAs="oneCell">
    <xdr:from>
      <xdr:col>3</xdr:col>
      <xdr:colOff>340942</xdr:colOff>
      <xdr:row>71</xdr:row>
      <xdr:rowOff>47625</xdr:rowOff>
    </xdr:from>
    <xdr:to>
      <xdr:col>3</xdr:col>
      <xdr:colOff>602130</xdr:colOff>
      <xdr:row>71</xdr:row>
      <xdr:rowOff>318079</xdr:rowOff>
    </xdr:to>
    <xdr:pic>
      <xdr:nvPicPr>
        <xdr:cNvPr id="91" name="Picture 106">
          <a:extLst>
            <a:ext uri="{FF2B5EF4-FFF2-40B4-BE49-F238E27FC236}">
              <a16:creationId xmlns:a16="http://schemas.microsoft.com/office/drawing/2014/main" id="{E9BBD884-F52D-4397-88E6-87784A9C813C}"/>
            </a:ext>
          </a:extLst>
        </xdr:cNvPr>
        <xdr:cNvPicPr>
          <a:picLocks noChangeAspect="1"/>
        </xdr:cNvPicPr>
      </xdr:nvPicPr>
      <xdr:blipFill rotWithShape="1">
        <a:blip xmlns:r="http://schemas.openxmlformats.org/officeDocument/2006/relationships" r:embed="rId11"/>
        <a:srcRect l="13362" r="12872"/>
        <a:stretch/>
      </xdr:blipFill>
      <xdr:spPr>
        <a:xfrm>
          <a:off x="4503367" y="31308675"/>
          <a:ext cx="261188" cy="270454"/>
        </a:xfrm>
        <a:prstGeom prst="rect">
          <a:avLst/>
        </a:prstGeom>
      </xdr:spPr>
    </xdr:pic>
    <xdr:clientData/>
  </xdr:twoCellAnchor>
  <xdr:twoCellAnchor editAs="oneCell">
    <xdr:from>
      <xdr:col>3</xdr:col>
      <xdr:colOff>295275</xdr:colOff>
      <xdr:row>58</xdr:row>
      <xdr:rowOff>76200</xdr:rowOff>
    </xdr:from>
    <xdr:to>
      <xdr:col>3</xdr:col>
      <xdr:colOff>556463</xdr:colOff>
      <xdr:row>58</xdr:row>
      <xdr:rowOff>346654</xdr:rowOff>
    </xdr:to>
    <xdr:pic>
      <xdr:nvPicPr>
        <xdr:cNvPr id="92" name="Picture 106">
          <a:extLst>
            <a:ext uri="{FF2B5EF4-FFF2-40B4-BE49-F238E27FC236}">
              <a16:creationId xmlns:a16="http://schemas.microsoft.com/office/drawing/2014/main" id="{0A944E89-57B9-4DA3-AD0A-E49D76AA6E93}"/>
            </a:ext>
          </a:extLst>
        </xdr:cNvPr>
        <xdr:cNvPicPr>
          <a:picLocks noChangeAspect="1"/>
        </xdr:cNvPicPr>
      </xdr:nvPicPr>
      <xdr:blipFill rotWithShape="1">
        <a:blip xmlns:r="http://schemas.openxmlformats.org/officeDocument/2006/relationships" r:embed="rId11"/>
        <a:srcRect l="13362" r="12872"/>
        <a:stretch/>
      </xdr:blipFill>
      <xdr:spPr>
        <a:xfrm>
          <a:off x="4457700" y="25241250"/>
          <a:ext cx="261188" cy="270454"/>
        </a:xfrm>
        <a:prstGeom prst="rect">
          <a:avLst/>
        </a:prstGeom>
      </xdr:spPr>
    </xdr:pic>
    <xdr:clientData/>
  </xdr:twoCellAnchor>
  <xdr:twoCellAnchor editAs="oneCell">
    <xdr:from>
      <xdr:col>1</xdr:col>
      <xdr:colOff>76048</xdr:colOff>
      <xdr:row>20</xdr:row>
      <xdr:rowOff>412818</xdr:rowOff>
    </xdr:from>
    <xdr:to>
      <xdr:col>1</xdr:col>
      <xdr:colOff>1098359</xdr:colOff>
      <xdr:row>22</xdr:row>
      <xdr:rowOff>156030</xdr:rowOff>
    </xdr:to>
    <xdr:pic>
      <xdr:nvPicPr>
        <xdr:cNvPr id="86" name="Image 12">
          <a:extLst>
            <a:ext uri="{FF2B5EF4-FFF2-40B4-BE49-F238E27FC236}">
              <a16:creationId xmlns:a16="http://schemas.microsoft.com/office/drawing/2014/main" id="{10EC48E6-A20F-49C2-9239-FA0121AA7355}"/>
            </a:ext>
          </a:extLst>
        </xdr:cNvPr>
        <xdr:cNvPicPr>
          <a:picLocks noChangeAspect="1"/>
        </xdr:cNvPicPr>
      </xdr:nvPicPr>
      <xdr:blipFill rotWithShape="1">
        <a:blip xmlns:r="http://schemas.openxmlformats.org/officeDocument/2006/relationships" r:embed="rId21" cstate="print">
          <a:alphaModFix/>
          <a:extLst>
            <a:ext uri="{BEBA8EAE-BF5A-486C-A8C5-ECC9F3942E4B}">
              <a14:imgProps xmlns:a14="http://schemas.microsoft.com/office/drawing/2010/main">
                <a14:imgLayer r:embed="rId22">
                  <a14:imgEffect>
                    <a14:backgroundRemoval t="10366" b="90854" l="17352" r="94521">
                      <a14:foregroundMark x1="17808" y1="67073" x2="17808" y2="67073"/>
                      <a14:foregroundMark x1="33333" y1="92073" x2="33333" y2="92073"/>
                      <a14:foregroundMark x1="94521" y1="34756" x2="94521" y2="34756"/>
                      <a14:foregroundMark x1="78082" y1="19512" x2="78082" y2="19512"/>
                      <a14:foregroundMark x1="80365" y1="16463" x2="80365" y2="16463"/>
                      <a14:foregroundMark x1="80365" y1="10366" x2="80365" y2="10366"/>
                      <a14:foregroundMark x1="81279" y1="10366" x2="81279" y2="10366"/>
                    </a14:backgroundRemoval>
                  </a14:imgEffect>
                </a14:imgLayer>
              </a14:imgProps>
            </a:ext>
            <a:ext uri="{28A0092B-C50C-407E-A947-70E740481C1C}">
              <a14:useLocalDpi xmlns:a14="http://schemas.microsoft.com/office/drawing/2010/main" val="0"/>
            </a:ext>
          </a:extLst>
        </a:blip>
        <a:srcRect l="13109" t="3885"/>
        <a:stretch/>
      </xdr:blipFill>
      <xdr:spPr>
        <a:xfrm rot="1901998">
          <a:off x="961873" y="7061268"/>
          <a:ext cx="1022311" cy="848112"/>
        </a:xfrm>
        <a:prstGeom prst="rect">
          <a:avLst/>
        </a:prstGeom>
      </xdr:spPr>
    </xdr:pic>
    <xdr:clientData/>
  </xdr:twoCellAnchor>
  <xdr:twoCellAnchor editAs="oneCell">
    <xdr:from>
      <xdr:col>3</xdr:col>
      <xdr:colOff>182442</xdr:colOff>
      <xdr:row>21</xdr:row>
      <xdr:rowOff>110637</xdr:rowOff>
    </xdr:from>
    <xdr:to>
      <xdr:col>3</xdr:col>
      <xdr:colOff>549106</xdr:colOff>
      <xdr:row>21</xdr:row>
      <xdr:rowOff>484837</xdr:rowOff>
    </xdr:to>
    <xdr:pic>
      <xdr:nvPicPr>
        <xdr:cNvPr id="88" name="Image 10">
          <a:extLst>
            <a:ext uri="{FF2B5EF4-FFF2-40B4-BE49-F238E27FC236}">
              <a16:creationId xmlns:a16="http://schemas.microsoft.com/office/drawing/2014/main" id="{EF875422-E497-45DF-8CC1-BF4A91DCBA0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544892" y="7311537"/>
          <a:ext cx="366664" cy="374200"/>
        </a:xfrm>
        <a:prstGeom prst="rect">
          <a:avLst/>
        </a:prstGeom>
      </xdr:spPr>
    </xdr:pic>
    <xdr:clientData/>
  </xdr:twoCellAnchor>
  <xdr:twoCellAnchor editAs="oneCell">
    <xdr:from>
      <xdr:col>1</xdr:col>
      <xdr:colOff>118363</xdr:colOff>
      <xdr:row>44</xdr:row>
      <xdr:rowOff>72608</xdr:rowOff>
    </xdr:from>
    <xdr:to>
      <xdr:col>1</xdr:col>
      <xdr:colOff>1144133</xdr:colOff>
      <xdr:row>44</xdr:row>
      <xdr:rowOff>644108</xdr:rowOff>
    </xdr:to>
    <xdr:pic>
      <xdr:nvPicPr>
        <xdr:cNvPr id="89" name="Image 88">
          <a:extLst>
            <a:ext uri="{FF2B5EF4-FFF2-40B4-BE49-F238E27FC236}">
              <a16:creationId xmlns:a16="http://schemas.microsoft.com/office/drawing/2014/main" id="{64EC0B41-9C09-4DB1-8E4A-4B359404A043}"/>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16572" b="9142"/>
        <a:stretch/>
      </xdr:blipFill>
      <xdr:spPr>
        <a:xfrm flipH="1">
          <a:off x="1004188" y="20513258"/>
          <a:ext cx="1025770" cy="571500"/>
        </a:xfrm>
        <a:prstGeom prst="rect">
          <a:avLst/>
        </a:prstGeom>
      </xdr:spPr>
    </xdr:pic>
    <xdr:clientData/>
  </xdr:twoCellAnchor>
  <xdr:twoCellAnchor editAs="oneCell">
    <xdr:from>
      <xdr:col>1</xdr:col>
      <xdr:colOff>314322</xdr:colOff>
      <xdr:row>74</xdr:row>
      <xdr:rowOff>66674</xdr:rowOff>
    </xdr:from>
    <xdr:to>
      <xdr:col>1</xdr:col>
      <xdr:colOff>839425</xdr:colOff>
      <xdr:row>74</xdr:row>
      <xdr:rowOff>619129</xdr:rowOff>
    </xdr:to>
    <xdr:pic>
      <xdr:nvPicPr>
        <xdr:cNvPr id="96" name="Image 95">
          <a:extLst>
            <a:ext uri="{FF2B5EF4-FFF2-40B4-BE49-F238E27FC236}">
              <a16:creationId xmlns:a16="http://schemas.microsoft.com/office/drawing/2014/main" id="{3AE375F0-B23C-4CAD-88DD-B3A50B5F15B7}"/>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27723" t="15759" r="10458" b="12459"/>
        <a:stretch/>
      </xdr:blipFill>
      <xdr:spPr>
        <a:xfrm rot="5400000">
          <a:off x="1186471" y="33913150"/>
          <a:ext cx="552455" cy="525103"/>
        </a:xfrm>
        <a:prstGeom prst="rect">
          <a:avLst/>
        </a:prstGeom>
      </xdr:spPr>
    </xdr:pic>
    <xdr:clientData/>
  </xdr:twoCellAnchor>
  <xdr:twoCellAnchor editAs="oneCell">
    <xdr:from>
      <xdr:col>1</xdr:col>
      <xdr:colOff>295273</xdr:colOff>
      <xdr:row>73</xdr:row>
      <xdr:rowOff>85726</xdr:rowOff>
    </xdr:from>
    <xdr:to>
      <xdr:col>1</xdr:col>
      <xdr:colOff>864440</xdr:colOff>
      <xdr:row>73</xdr:row>
      <xdr:rowOff>600078</xdr:rowOff>
    </xdr:to>
    <xdr:pic>
      <xdr:nvPicPr>
        <xdr:cNvPr id="97" name="Image 96">
          <a:extLst>
            <a:ext uri="{FF2B5EF4-FFF2-40B4-BE49-F238E27FC236}">
              <a16:creationId xmlns:a16="http://schemas.microsoft.com/office/drawing/2014/main" id="{94EB06EB-963B-439F-B238-7DB8B58D382B}"/>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34659" t="5554" r="25663" b="7576"/>
        <a:stretch/>
      </xdr:blipFill>
      <xdr:spPr>
        <a:xfrm rot="5400000">
          <a:off x="1208506" y="33224368"/>
          <a:ext cx="514352" cy="569167"/>
        </a:xfrm>
        <a:prstGeom prst="rect">
          <a:avLst/>
        </a:prstGeom>
      </xdr:spPr>
    </xdr:pic>
    <xdr:clientData/>
  </xdr:twoCellAnchor>
  <xdr:twoCellAnchor editAs="oneCell">
    <xdr:from>
      <xdr:col>1</xdr:col>
      <xdr:colOff>276229</xdr:colOff>
      <xdr:row>72</xdr:row>
      <xdr:rowOff>66675</xdr:rowOff>
    </xdr:from>
    <xdr:to>
      <xdr:col>1</xdr:col>
      <xdr:colOff>839623</xdr:colOff>
      <xdr:row>72</xdr:row>
      <xdr:rowOff>628649</xdr:rowOff>
    </xdr:to>
    <xdr:pic>
      <xdr:nvPicPr>
        <xdr:cNvPr id="98" name="Image 97">
          <a:extLst>
            <a:ext uri="{FF2B5EF4-FFF2-40B4-BE49-F238E27FC236}">
              <a16:creationId xmlns:a16="http://schemas.microsoft.com/office/drawing/2014/main" id="{F6EA7D86-F280-4FD5-9B28-CCEC2A145A39}"/>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23772" t="7033" r="33959" b="8574"/>
        <a:stretch/>
      </xdr:blipFill>
      <xdr:spPr>
        <a:xfrm rot="16200000">
          <a:off x="1162764" y="32565265"/>
          <a:ext cx="561974" cy="563394"/>
        </a:xfrm>
        <a:prstGeom prst="rect">
          <a:avLst/>
        </a:prstGeom>
      </xdr:spPr>
    </xdr:pic>
    <xdr:clientData/>
  </xdr:twoCellAnchor>
  <xdr:oneCellAnchor>
    <xdr:from>
      <xdr:col>1</xdr:col>
      <xdr:colOff>180975</xdr:colOff>
      <xdr:row>47</xdr:row>
      <xdr:rowOff>104775</xdr:rowOff>
    </xdr:from>
    <xdr:ext cx="703387" cy="566345"/>
    <xdr:pic>
      <xdr:nvPicPr>
        <xdr:cNvPr id="99" name="Image 63">
          <a:extLst>
            <a:ext uri="{FF2B5EF4-FFF2-40B4-BE49-F238E27FC236}">
              <a16:creationId xmlns:a16="http://schemas.microsoft.com/office/drawing/2014/main" id="{D897D542-B4CD-4EC9-95AB-48EE939F3F30}"/>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t="24620" b="14992"/>
        <a:stretch/>
      </xdr:blipFill>
      <xdr:spPr>
        <a:xfrm flipH="1">
          <a:off x="1066800" y="22640925"/>
          <a:ext cx="703387" cy="566345"/>
        </a:xfrm>
        <a:prstGeom prst="rect">
          <a:avLst/>
        </a:prstGeom>
      </xdr:spPr>
    </xdr:pic>
    <xdr:clientData/>
  </xdr:oneCellAnchor>
  <xdr:twoCellAnchor editAs="oneCell">
    <xdr:from>
      <xdr:col>1</xdr:col>
      <xdr:colOff>142875</xdr:colOff>
      <xdr:row>48</xdr:row>
      <xdr:rowOff>19050</xdr:rowOff>
    </xdr:from>
    <xdr:to>
      <xdr:col>1</xdr:col>
      <xdr:colOff>982711</xdr:colOff>
      <xdr:row>48</xdr:row>
      <xdr:rowOff>648928</xdr:rowOff>
    </xdr:to>
    <xdr:pic>
      <xdr:nvPicPr>
        <xdr:cNvPr id="100" name="Image 99">
          <a:extLst>
            <a:ext uri="{FF2B5EF4-FFF2-40B4-BE49-F238E27FC236}">
              <a16:creationId xmlns:a16="http://schemas.microsoft.com/office/drawing/2014/main" id="{E93CBE83-015B-4463-B736-15A9DDBFD824}"/>
            </a:ext>
          </a:extLst>
        </xdr:cNvPr>
        <xdr:cNvPicPr>
          <a:picLocks noChangeAspect="1"/>
        </xdr:cNvPicPr>
      </xdr:nvPicPr>
      <xdr:blipFill>
        <a:blip xmlns:r="http://schemas.openxmlformats.org/officeDocument/2006/relationships" r:embed="rId46"/>
        <a:stretch>
          <a:fillRect/>
        </a:stretch>
      </xdr:blipFill>
      <xdr:spPr>
        <a:xfrm>
          <a:off x="1028700" y="23221950"/>
          <a:ext cx="839836" cy="629878"/>
        </a:xfrm>
        <a:prstGeom prst="rect">
          <a:avLst/>
        </a:prstGeom>
      </xdr:spPr>
    </xdr:pic>
    <xdr:clientData/>
  </xdr:twoCellAnchor>
  <xdr:twoCellAnchor editAs="oneCell">
    <xdr:from>
      <xdr:col>1</xdr:col>
      <xdr:colOff>247651</xdr:colOff>
      <xdr:row>62</xdr:row>
      <xdr:rowOff>133350</xdr:rowOff>
    </xdr:from>
    <xdr:to>
      <xdr:col>1</xdr:col>
      <xdr:colOff>962026</xdr:colOff>
      <xdr:row>64</xdr:row>
      <xdr:rowOff>295275</xdr:rowOff>
    </xdr:to>
    <xdr:pic>
      <xdr:nvPicPr>
        <xdr:cNvPr id="101" name="Image 100">
          <a:extLst>
            <a:ext uri="{FF2B5EF4-FFF2-40B4-BE49-F238E27FC236}">
              <a16:creationId xmlns:a16="http://schemas.microsoft.com/office/drawing/2014/main" id="{50B4C2FF-EEDB-4D0D-8FF1-57CA9BE2342F}"/>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8557" r="23454"/>
        <a:stretch/>
      </xdr:blipFill>
      <xdr:spPr>
        <a:xfrm rot="20729520">
          <a:off x="1133476" y="28822650"/>
          <a:ext cx="714375" cy="923925"/>
        </a:xfrm>
        <a:prstGeom prst="rect">
          <a:avLst/>
        </a:prstGeom>
      </xdr:spPr>
    </xdr:pic>
    <xdr:clientData/>
  </xdr:twoCellAnchor>
  <xdr:twoCellAnchor editAs="oneCell">
    <xdr:from>
      <xdr:col>1</xdr:col>
      <xdr:colOff>219075</xdr:colOff>
      <xdr:row>58</xdr:row>
      <xdr:rowOff>171450</xdr:rowOff>
    </xdr:from>
    <xdr:to>
      <xdr:col>1</xdr:col>
      <xdr:colOff>933450</xdr:colOff>
      <xdr:row>60</xdr:row>
      <xdr:rowOff>333375</xdr:rowOff>
    </xdr:to>
    <xdr:pic>
      <xdr:nvPicPr>
        <xdr:cNvPr id="103" name="Image 102">
          <a:extLst>
            <a:ext uri="{FF2B5EF4-FFF2-40B4-BE49-F238E27FC236}">
              <a16:creationId xmlns:a16="http://schemas.microsoft.com/office/drawing/2014/main" id="{E8299020-24BF-4187-AF00-57FADF5033CB}"/>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8557" r="23454"/>
        <a:stretch/>
      </xdr:blipFill>
      <xdr:spPr>
        <a:xfrm rot="20729520">
          <a:off x="1104900" y="27336750"/>
          <a:ext cx="714375" cy="923925"/>
        </a:xfrm>
        <a:prstGeom prst="rect">
          <a:avLst/>
        </a:prstGeom>
      </xdr:spPr>
    </xdr:pic>
    <xdr:clientData/>
  </xdr:twoCellAnchor>
  <xdr:twoCellAnchor editAs="oneCell">
    <xdr:from>
      <xdr:col>1</xdr:col>
      <xdr:colOff>219076</xdr:colOff>
      <xdr:row>51</xdr:row>
      <xdr:rowOff>38100</xdr:rowOff>
    </xdr:from>
    <xdr:to>
      <xdr:col>1</xdr:col>
      <xdr:colOff>933451</xdr:colOff>
      <xdr:row>53</xdr:row>
      <xdr:rowOff>200025</xdr:rowOff>
    </xdr:to>
    <xdr:pic>
      <xdr:nvPicPr>
        <xdr:cNvPr id="104" name="Image 103">
          <a:extLst>
            <a:ext uri="{FF2B5EF4-FFF2-40B4-BE49-F238E27FC236}">
              <a16:creationId xmlns:a16="http://schemas.microsoft.com/office/drawing/2014/main" id="{DF497135-0599-41F4-9F96-B0AC403EEDB4}"/>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8557" r="23454"/>
        <a:stretch/>
      </xdr:blipFill>
      <xdr:spPr>
        <a:xfrm rot="20729520">
          <a:off x="1104901" y="24536400"/>
          <a:ext cx="714375" cy="923925"/>
        </a:xfrm>
        <a:prstGeom prst="rect">
          <a:avLst/>
        </a:prstGeom>
      </xdr:spPr>
    </xdr:pic>
    <xdr:clientData/>
  </xdr:twoCellAnchor>
  <xdr:twoCellAnchor editAs="oneCell">
    <xdr:from>
      <xdr:col>1</xdr:col>
      <xdr:colOff>238126</xdr:colOff>
      <xdr:row>65</xdr:row>
      <xdr:rowOff>276225</xdr:rowOff>
    </xdr:from>
    <xdr:to>
      <xdr:col>1</xdr:col>
      <xdr:colOff>952501</xdr:colOff>
      <xdr:row>68</xdr:row>
      <xdr:rowOff>57150</xdr:rowOff>
    </xdr:to>
    <xdr:pic>
      <xdr:nvPicPr>
        <xdr:cNvPr id="105" name="Image 104">
          <a:extLst>
            <a:ext uri="{FF2B5EF4-FFF2-40B4-BE49-F238E27FC236}">
              <a16:creationId xmlns:a16="http://schemas.microsoft.com/office/drawing/2014/main" id="{3E9C0A0D-12D2-47D3-9C25-36E3BB96824F}"/>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8557" r="23454"/>
        <a:stretch/>
      </xdr:blipFill>
      <xdr:spPr>
        <a:xfrm rot="20729520">
          <a:off x="1123951" y="30108525"/>
          <a:ext cx="714375" cy="923925"/>
        </a:xfrm>
        <a:prstGeom prst="rect">
          <a:avLst/>
        </a:prstGeom>
      </xdr:spPr>
    </xdr:pic>
    <xdr:clientData/>
  </xdr:twoCellAnchor>
  <xdr:twoCellAnchor editAs="oneCell">
    <xdr:from>
      <xdr:col>1</xdr:col>
      <xdr:colOff>200024</xdr:colOff>
      <xdr:row>69</xdr:row>
      <xdr:rowOff>95249</xdr:rowOff>
    </xdr:from>
    <xdr:to>
      <xdr:col>1</xdr:col>
      <xdr:colOff>914399</xdr:colOff>
      <xdr:row>71</xdr:row>
      <xdr:rowOff>257174</xdr:rowOff>
    </xdr:to>
    <xdr:pic>
      <xdr:nvPicPr>
        <xdr:cNvPr id="106" name="Image 105">
          <a:extLst>
            <a:ext uri="{FF2B5EF4-FFF2-40B4-BE49-F238E27FC236}">
              <a16:creationId xmlns:a16="http://schemas.microsoft.com/office/drawing/2014/main" id="{D375F23A-69D7-4E31-879B-E70BB7689E27}"/>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8557" r="23454"/>
        <a:stretch/>
      </xdr:blipFill>
      <xdr:spPr>
        <a:xfrm rot="20729520">
          <a:off x="1085849" y="31451549"/>
          <a:ext cx="714375" cy="923925"/>
        </a:xfrm>
        <a:prstGeom prst="rect">
          <a:avLst/>
        </a:prstGeom>
      </xdr:spPr>
    </xdr:pic>
    <xdr:clientData/>
  </xdr:twoCellAnchor>
  <xdr:twoCellAnchor editAs="oneCell">
    <xdr:from>
      <xdr:col>1</xdr:col>
      <xdr:colOff>257175</xdr:colOff>
      <xdr:row>54</xdr:row>
      <xdr:rowOff>238126</xdr:rowOff>
    </xdr:from>
    <xdr:to>
      <xdr:col>1</xdr:col>
      <xdr:colOff>971550</xdr:colOff>
      <xdr:row>57</xdr:row>
      <xdr:rowOff>19051</xdr:rowOff>
    </xdr:to>
    <xdr:pic>
      <xdr:nvPicPr>
        <xdr:cNvPr id="107" name="Image 106">
          <a:extLst>
            <a:ext uri="{FF2B5EF4-FFF2-40B4-BE49-F238E27FC236}">
              <a16:creationId xmlns:a16="http://schemas.microsoft.com/office/drawing/2014/main" id="{D20AE75D-0FEF-49FE-8FA2-4F5F05565CA9}"/>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8557" r="23454"/>
        <a:stretch/>
      </xdr:blipFill>
      <xdr:spPr>
        <a:xfrm rot="20729520">
          <a:off x="1143000" y="25879426"/>
          <a:ext cx="714375" cy="923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qwehli-my.sharepoint.com/personal/camille_qwehli_com/Documents/Fichiers%20de%20conversation%20Microsoft%20Teams/V2.2%20Fichier%20Qwehli%20Pour%20de%20bon%20EN%20COUR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MPLETER"/>
      <sheetName val="Catégories"/>
      <sheetName val="Options d'attribut communs"/>
      <sheetName val="Attributs poissoniers"/>
      <sheetName val="Feuil1"/>
    </sheetNames>
    <sheetDataSet>
      <sheetData sheetId="0"/>
      <sheetData sheetId="1"/>
      <sheetData sheetId="2">
        <row r="2">
          <cell r="D2" t="str">
            <v>Maine-Et-Loire</v>
          </cell>
        </row>
        <row r="3">
          <cell r="D3" t="str">
            <v>Pas-De-Calais</v>
          </cell>
        </row>
        <row r="4">
          <cell r="D4" t="str">
            <v>Puy-De-Dôme</v>
          </cell>
        </row>
        <row r="5">
          <cell r="D5" t="str">
            <v>Pyrénées-Atlantiques</v>
          </cell>
        </row>
        <row r="6">
          <cell r="D6" t="str">
            <v>Hautes-Pyrénées</v>
          </cell>
        </row>
        <row r="7">
          <cell r="D7" t="str">
            <v>Pyrénées-Orientales</v>
          </cell>
        </row>
        <row r="8">
          <cell r="D8" t="str">
            <v>Bas-Rhin</v>
          </cell>
        </row>
        <row r="9">
          <cell r="D9" t="str">
            <v>Haut-Rhin</v>
          </cell>
        </row>
        <row r="10">
          <cell r="D10" t="str">
            <v>Rhône</v>
          </cell>
        </row>
        <row r="11">
          <cell r="D11" t="str">
            <v>Haute-Saône</v>
          </cell>
        </row>
        <row r="12">
          <cell r="D12" t="str">
            <v>Saône-Et-Loire</v>
          </cell>
        </row>
        <row r="13">
          <cell r="D13" t="str">
            <v>Orne</v>
          </cell>
        </row>
        <row r="14">
          <cell r="D14" t="str">
            <v>Oise</v>
          </cell>
        </row>
        <row r="15">
          <cell r="D15" t="str">
            <v>Manche</v>
          </cell>
        </row>
        <row r="16">
          <cell r="D16" t="str">
            <v>Marne</v>
          </cell>
        </row>
        <row r="17">
          <cell r="D17" t="str">
            <v>Haute-Marne</v>
          </cell>
        </row>
        <row r="18">
          <cell r="D18" t="str">
            <v>Mayenne</v>
          </cell>
        </row>
        <row r="19">
          <cell r="D19" t="str">
            <v>Meurthe-Et-Moselle</v>
          </cell>
        </row>
        <row r="20">
          <cell r="D20" t="str">
            <v>Meuse</v>
          </cell>
        </row>
        <row r="21">
          <cell r="D21" t="str">
            <v>Morbihan</v>
          </cell>
        </row>
        <row r="22">
          <cell r="D22" t="str">
            <v>Moselle</v>
          </cell>
        </row>
        <row r="23">
          <cell r="D23" t="str">
            <v>Nièvre</v>
          </cell>
        </row>
        <row r="24">
          <cell r="D24" t="str">
            <v>Nord</v>
          </cell>
        </row>
        <row r="25">
          <cell r="D25" t="str">
            <v>Sarthe</v>
          </cell>
        </row>
        <row r="26">
          <cell r="D26" t="str">
            <v>Savoie</v>
          </cell>
        </row>
        <row r="27">
          <cell r="D27" t="str">
            <v>Vienne</v>
          </cell>
        </row>
        <row r="28">
          <cell r="D28" t="str">
            <v>Haute-Vienne</v>
          </cell>
        </row>
        <row r="29">
          <cell r="D29" t="str">
            <v>Vosges</v>
          </cell>
        </row>
        <row r="30">
          <cell r="D30" t="str">
            <v>Yonne</v>
          </cell>
        </row>
        <row r="31">
          <cell r="D31" t="str">
            <v>Territoire-De-Belfort</v>
          </cell>
        </row>
        <row r="32">
          <cell r="D32" t="str">
            <v>Essonne</v>
          </cell>
        </row>
        <row r="33">
          <cell r="D33" t="str">
            <v>Hauts-De-Seine</v>
          </cell>
        </row>
        <row r="34">
          <cell r="D34" t="str">
            <v>Seine-Saint-Denis</v>
          </cell>
        </row>
        <row r="35">
          <cell r="D35" t="str">
            <v>Val-De-Marne</v>
          </cell>
        </row>
        <row r="36">
          <cell r="D36" t="str">
            <v>Val-D'Oise</v>
          </cell>
        </row>
        <row r="37">
          <cell r="D37" t="str">
            <v>Vendée</v>
          </cell>
        </row>
        <row r="38">
          <cell r="D38" t="str">
            <v>Vaucluse</v>
          </cell>
        </row>
        <row r="39">
          <cell r="D39" t="str">
            <v>Haute-Savoie</v>
          </cell>
        </row>
        <row r="40">
          <cell r="D40" t="str">
            <v>Paris</v>
          </cell>
        </row>
        <row r="41">
          <cell r="D41" t="str">
            <v>Seine-Maritime</v>
          </cell>
        </row>
        <row r="42">
          <cell r="D42" t="str">
            <v>Seine-Et-Marne</v>
          </cell>
        </row>
        <row r="43">
          <cell r="D43" t="str">
            <v>Yvelines</v>
          </cell>
        </row>
        <row r="44">
          <cell r="D44" t="str">
            <v>Deux-Sèvres</v>
          </cell>
        </row>
        <row r="45">
          <cell r="D45" t="str">
            <v>Somme</v>
          </cell>
        </row>
        <row r="46">
          <cell r="D46" t="str">
            <v>Tarn</v>
          </cell>
        </row>
        <row r="47">
          <cell r="D47" t="str">
            <v>Tarn-Et-Garonne</v>
          </cell>
        </row>
        <row r="48">
          <cell r="D48" t="str">
            <v>Var</v>
          </cell>
        </row>
        <row r="49">
          <cell r="D49" t="str">
            <v>Autre</v>
          </cell>
        </row>
        <row r="50">
          <cell r="D50" t="str">
            <v>Lozère</v>
          </cell>
        </row>
        <row r="51">
          <cell r="D51" t="str">
            <v>Ain</v>
          </cell>
        </row>
        <row r="52">
          <cell r="D52" t="str">
            <v>Calvados</v>
          </cell>
        </row>
        <row r="53">
          <cell r="D53" t="str">
            <v>Cantal</v>
          </cell>
        </row>
        <row r="54">
          <cell r="D54" t="str">
            <v>Charente</v>
          </cell>
        </row>
        <row r="55">
          <cell r="D55" t="str">
            <v>Charente-Maritime</v>
          </cell>
        </row>
        <row r="56">
          <cell r="D56" t="str">
            <v>Cher</v>
          </cell>
        </row>
        <row r="57">
          <cell r="D57" t="str">
            <v>Corrèze</v>
          </cell>
        </row>
        <row r="58">
          <cell r="D58" t="str">
            <v>Corse-Du-Sud</v>
          </cell>
        </row>
        <row r="59">
          <cell r="D59" t="str">
            <v>Haute-Corse</v>
          </cell>
        </row>
        <row r="60">
          <cell r="D60" t="str">
            <v>Côte-D'Or</v>
          </cell>
        </row>
        <row r="61">
          <cell r="D61" t="str">
            <v>Côtes D'Armor</v>
          </cell>
        </row>
        <row r="62">
          <cell r="D62" t="str">
            <v>Bouches-Du-Rhône</v>
          </cell>
        </row>
        <row r="63">
          <cell r="D63" t="str">
            <v>Aveyron</v>
          </cell>
        </row>
        <row r="64">
          <cell r="D64" t="str">
            <v>Aisne</v>
          </cell>
        </row>
        <row r="65">
          <cell r="D65" t="str">
            <v>Allier</v>
          </cell>
        </row>
        <row r="66">
          <cell r="D66" t="str">
            <v>Alpes De Hautes-Provence</v>
          </cell>
        </row>
        <row r="67">
          <cell r="D67" t="str">
            <v>Hautes-Alpes</v>
          </cell>
        </row>
        <row r="68">
          <cell r="D68" t="str">
            <v>Alpes-Maritimes</v>
          </cell>
        </row>
        <row r="69">
          <cell r="D69" t="str">
            <v>Ardèche</v>
          </cell>
        </row>
        <row r="70">
          <cell r="D70" t="str">
            <v>Ardennes</v>
          </cell>
        </row>
        <row r="71">
          <cell r="D71" t="str">
            <v>Ariège</v>
          </cell>
        </row>
        <row r="72">
          <cell r="D72" t="str">
            <v>Aube</v>
          </cell>
        </row>
        <row r="73">
          <cell r="D73" t="str">
            <v>Aude</v>
          </cell>
        </row>
        <row r="74">
          <cell r="D74" t="str">
            <v>Creuse</v>
          </cell>
        </row>
        <row r="75">
          <cell r="D75" t="str">
            <v>Dordogne</v>
          </cell>
        </row>
        <row r="76">
          <cell r="D76" t="str">
            <v>Indre-Et-Loire</v>
          </cell>
        </row>
        <row r="77">
          <cell r="D77" t="str">
            <v>Isère</v>
          </cell>
        </row>
        <row r="78">
          <cell r="D78" t="str">
            <v>Jura</v>
          </cell>
        </row>
        <row r="79">
          <cell r="D79" t="str">
            <v>Landes</v>
          </cell>
        </row>
        <row r="80">
          <cell r="D80" t="str">
            <v>Loir-Et-Cher</v>
          </cell>
        </row>
        <row r="81">
          <cell r="D81" t="str">
            <v>Loire</v>
          </cell>
        </row>
        <row r="82">
          <cell r="D82" t="str">
            <v>Haute-Loire</v>
          </cell>
        </row>
        <row r="83">
          <cell r="D83" t="str">
            <v>Loire-Atlantique</v>
          </cell>
        </row>
        <row r="84">
          <cell r="D84" t="str">
            <v>Loiret</v>
          </cell>
        </row>
        <row r="85">
          <cell r="D85" t="str">
            <v>Lot</v>
          </cell>
        </row>
        <row r="86">
          <cell r="D86" t="str">
            <v>Indre</v>
          </cell>
        </row>
        <row r="87">
          <cell r="D87" t="str">
            <v>Ille-Et-Vilaine</v>
          </cell>
        </row>
        <row r="88">
          <cell r="D88" t="str">
            <v>Doubs</v>
          </cell>
        </row>
        <row r="89">
          <cell r="D89" t="str">
            <v>Drôme</v>
          </cell>
        </row>
        <row r="90">
          <cell r="D90" t="str">
            <v>Eure</v>
          </cell>
        </row>
        <row r="91">
          <cell r="D91" t="str">
            <v>Eure-Et-Loir</v>
          </cell>
        </row>
        <row r="92">
          <cell r="D92" t="str">
            <v>Finistère</v>
          </cell>
        </row>
        <row r="93">
          <cell r="D93" t="str">
            <v>Gard</v>
          </cell>
        </row>
        <row r="94">
          <cell r="D94" t="str">
            <v>Haute-Garonne</v>
          </cell>
        </row>
        <row r="95">
          <cell r="D95" t="str">
            <v>Gers</v>
          </cell>
        </row>
        <row r="96">
          <cell r="D96" t="str">
            <v>Gironde</v>
          </cell>
        </row>
        <row r="97">
          <cell r="D97" t="str">
            <v>Hérault</v>
          </cell>
        </row>
        <row r="98">
          <cell r="D98" t="str">
            <v>Lot-Et-Garonne</v>
          </cell>
        </row>
      </sheetData>
      <sheetData sheetId="3"/>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E8FDF-7A79-4265-BF3C-1C0D9CFC5173}">
  <sheetPr>
    <pageSetUpPr fitToPage="1"/>
  </sheetPr>
  <dimension ref="A1:Q89"/>
  <sheetViews>
    <sheetView showGridLines="0" tabSelected="1" topLeftCell="A70" zoomScaleNormal="100" workbookViewId="0">
      <selection activeCell="H77" sqref="H77"/>
    </sheetView>
  </sheetViews>
  <sheetFormatPr baseColWidth="10" defaultColWidth="9.140625" defaultRowHeight="15"/>
  <cols>
    <col min="1" max="1" width="13.28515625" style="1" customWidth="1"/>
    <col min="2" max="2" width="17.28515625" style="1" customWidth="1"/>
    <col min="3" max="3" width="34.85546875" style="1" customWidth="1"/>
    <col min="4" max="4" width="10.5703125" style="1" customWidth="1"/>
    <col min="5" max="5" width="13.5703125" style="1" customWidth="1"/>
    <col min="6" max="6" width="12" style="1" customWidth="1"/>
    <col min="7" max="8" width="12.42578125" style="3" customWidth="1"/>
    <col min="9" max="9" width="8.85546875" style="1" customWidth="1"/>
    <col min="10" max="10" width="11.5703125" style="4" bestFit="1" customWidth="1"/>
    <col min="11" max="16384" width="9.140625" style="1"/>
  </cols>
  <sheetData>
    <row r="1" spans="1:10">
      <c r="B1" s="2"/>
      <c r="C1" s="2"/>
      <c r="D1" s="2"/>
    </row>
    <row r="2" spans="1:10" ht="15" customHeight="1">
      <c r="B2" s="2"/>
      <c r="C2" s="2"/>
      <c r="D2" s="2"/>
      <c r="E2" s="150" t="s">
        <v>144</v>
      </c>
      <c r="F2" s="150"/>
      <c r="G2" s="150"/>
      <c r="H2" s="150"/>
      <c r="I2" s="150"/>
      <c r="J2" s="150"/>
    </row>
    <row r="3" spans="1:10" ht="15" customHeight="1">
      <c r="B3" s="2"/>
      <c r="C3" s="2"/>
      <c r="D3" s="2"/>
      <c r="E3" s="150"/>
      <c r="F3" s="150"/>
      <c r="G3" s="150"/>
      <c r="H3" s="150"/>
      <c r="I3" s="150"/>
      <c r="J3" s="150"/>
    </row>
    <row r="4" spans="1:10" ht="30" customHeight="1">
      <c r="B4" s="2"/>
      <c r="C4" s="2"/>
      <c r="D4" s="2"/>
      <c r="E4" s="5"/>
      <c r="F4" s="5"/>
      <c r="G4" s="6"/>
      <c r="H4" s="6"/>
      <c r="I4" s="5"/>
    </row>
    <row r="5" spans="1:10" ht="18.75" customHeight="1">
      <c r="A5" s="129" t="s">
        <v>0</v>
      </c>
      <c r="B5" s="129"/>
      <c r="C5" s="129"/>
      <c r="D5" s="70"/>
      <c r="F5" s="130" t="s">
        <v>1</v>
      </c>
      <c r="G5" s="132" t="s">
        <v>2</v>
      </c>
      <c r="H5" s="133"/>
      <c r="I5" s="133"/>
      <c r="J5" s="134"/>
    </row>
    <row r="6" spans="1:10" ht="18.75" customHeight="1">
      <c r="A6" s="129"/>
      <c r="B6" s="129"/>
      <c r="C6" s="129"/>
      <c r="D6" s="70"/>
      <c r="F6" s="131"/>
      <c r="G6" s="135"/>
      <c r="H6" s="136"/>
      <c r="I6" s="136"/>
      <c r="J6" s="137"/>
    </row>
    <row r="7" spans="1:10" ht="18.75" customHeight="1">
      <c r="A7" s="129"/>
      <c r="B7" s="129"/>
      <c r="C7" s="129"/>
      <c r="D7" s="70"/>
      <c r="F7" s="130" t="s">
        <v>3</v>
      </c>
      <c r="G7" s="138"/>
      <c r="H7" s="139"/>
      <c r="I7" s="139"/>
      <c r="J7" s="140"/>
    </row>
    <row r="8" spans="1:10" ht="36.75" customHeight="1">
      <c r="A8" s="129"/>
      <c r="B8" s="129"/>
      <c r="C8" s="129"/>
      <c r="D8" s="70"/>
      <c r="F8" s="131"/>
      <c r="G8" s="141"/>
      <c r="H8" s="142"/>
      <c r="I8" s="142"/>
      <c r="J8" s="143"/>
    </row>
    <row r="9" spans="1:10" s="14" customFormat="1" ht="21.95" customHeight="1">
      <c r="A9" s="7" t="s">
        <v>4</v>
      </c>
      <c r="B9" s="8"/>
      <c r="C9" s="8"/>
      <c r="D9" s="9"/>
      <c r="E9" s="10"/>
      <c r="F9" s="10"/>
      <c r="G9" s="11"/>
      <c r="H9" s="11"/>
      <c r="I9" s="12"/>
      <c r="J9" s="13"/>
    </row>
    <row r="10" spans="1:10" s="14" customFormat="1" ht="21.95" customHeight="1">
      <c r="A10" s="7" t="s">
        <v>5</v>
      </c>
      <c r="B10" s="8"/>
      <c r="C10" s="8"/>
      <c r="D10" s="9"/>
      <c r="E10" s="10"/>
      <c r="F10" s="10"/>
      <c r="G10" s="11"/>
      <c r="H10" s="11"/>
      <c r="I10" s="12"/>
      <c r="J10" s="13"/>
    </row>
    <row r="11" spans="1:10" s="14" customFormat="1" ht="21.95" customHeight="1">
      <c r="A11" s="7" t="s">
        <v>6</v>
      </c>
      <c r="B11" s="8"/>
      <c r="C11" s="8"/>
      <c r="D11" s="9"/>
      <c r="E11" s="15" t="s">
        <v>7</v>
      </c>
      <c r="F11" s="8"/>
      <c r="G11" s="16"/>
      <c r="H11" s="16"/>
      <c r="I11" s="8"/>
      <c r="J11" s="17"/>
    </row>
    <row r="12" spans="1:10" s="14" customFormat="1" ht="26.1" customHeight="1">
      <c r="A12" s="7" t="s">
        <v>8</v>
      </c>
      <c r="B12" s="8"/>
      <c r="C12" s="18"/>
      <c r="D12" s="8"/>
      <c r="E12" s="8"/>
      <c r="F12" s="8"/>
      <c r="G12" s="16"/>
      <c r="H12" s="16"/>
      <c r="I12" s="8"/>
      <c r="J12" s="17"/>
    </row>
    <row r="13" spans="1:10" s="14" customFormat="1" ht="26.45" customHeight="1">
      <c r="A13" s="19"/>
      <c r="B13" s="8"/>
      <c r="C13" s="18"/>
      <c r="D13" s="8"/>
      <c r="E13" s="8"/>
      <c r="F13" s="8"/>
      <c r="G13" s="16"/>
      <c r="H13" s="16"/>
      <c r="I13" s="8"/>
      <c r="J13" s="17"/>
    </row>
    <row r="14" spans="1:10" s="14" customFormat="1" ht="27" customHeight="1">
      <c r="B14" s="19"/>
      <c r="C14" s="9"/>
      <c r="D14" s="20"/>
      <c r="E14" s="9"/>
      <c r="F14" s="9"/>
      <c r="G14" s="21"/>
      <c r="H14" s="21"/>
      <c r="I14" s="9"/>
      <c r="J14" s="22"/>
    </row>
    <row r="15" spans="1:10" s="23" customFormat="1" ht="39" customHeight="1">
      <c r="A15" s="127" t="s">
        <v>9</v>
      </c>
      <c r="B15" s="128"/>
      <c r="C15" s="124"/>
      <c r="D15" s="125"/>
      <c r="E15" s="125"/>
      <c r="F15" s="125"/>
      <c r="G15" s="125"/>
      <c r="H15" s="125"/>
      <c r="I15" s="125"/>
      <c r="J15" s="126"/>
    </row>
    <row r="16" spans="1:10" s="23" customFormat="1" ht="53.25" customHeight="1">
      <c r="G16" s="24"/>
      <c r="H16" s="24"/>
      <c r="J16" s="25"/>
    </row>
    <row r="17" spans="1:10" s="28" customFormat="1" ht="30.75" customHeight="1">
      <c r="A17" s="26" t="s">
        <v>10</v>
      </c>
      <c r="B17" s="26" t="s">
        <v>11</v>
      </c>
      <c r="C17" s="26" t="s">
        <v>12</v>
      </c>
      <c r="D17" s="26" t="s">
        <v>13</v>
      </c>
      <c r="E17" s="26" t="s">
        <v>14</v>
      </c>
      <c r="F17" s="72" t="s">
        <v>15</v>
      </c>
      <c r="G17" s="63" t="s">
        <v>16</v>
      </c>
      <c r="H17" s="63" t="s">
        <v>134</v>
      </c>
      <c r="I17" s="72" t="s">
        <v>17</v>
      </c>
      <c r="J17" s="27" t="s">
        <v>135</v>
      </c>
    </row>
    <row r="18" spans="1:10" s="32" customFormat="1" ht="30.6" customHeight="1">
      <c r="A18" s="29" t="s">
        <v>18</v>
      </c>
      <c r="B18" s="29"/>
      <c r="C18" s="29"/>
      <c r="D18" s="29"/>
      <c r="E18" s="29"/>
      <c r="F18" s="29"/>
      <c r="G18" s="30"/>
      <c r="H18" s="30"/>
      <c r="I18" s="29"/>
      <c r="J18" s="31"/>
    </row>
    <row r="19" spans="1:10" s="37" customFormat="1" ht="18.600000000000001" customHeight="1">
      <c r="A19" s="33" t="s">
        <v>19</v>
      </c>
      <c r="B19" s="34"/>
      <c r="C19" s="34"/>
      <c r="D19" s="34"/>
      <c r="E19" s="34"/>
      <c r="F19" s="34"/>
      <c r="G19" s="35"/>
      <c r="H19" s="35"/>
      <c r="I19" s="34"/>
      <c r="J19" s="36"/>
    </row>
    <row r="20" spans="1:10" s="37" customFormat="1" ht="40.5" customHeight="1">
      <c r="A20" s="38" t="s">
        <v>94</v>
      </c>
      <c r="B20" s="39"/>
      <c r="C20" s="68" t="s">
        <v>20</v>
      </c>
      <c r="D20" s="85"/>
      <c r="E20" s="86" t="s">
        <v>21</v>
      </c>
      <c r="F20" s="86" t="s">
        <v>22</v>
      </c>
      <c r="G20" s="40">
        <v>37.1</v>
      </c>
      <c r="H20" s="69">
        <v>2</v>
      </c>
      <c r="I20" s="87"/>
      <c r="J20" s="88">
        <f>H20*G20*I20</f>
        <v>0</v>
      </c>
    </row>
    <row r="21" spans="1:10" s="37" customFormat="1" ht="43.5" customHeight="1">
      <c r="A21" s="104" t="s">
        <v>136</v>
      </c>
      <c r="B21" s="39"/>
      <c r="C21" s="68" t="s">
        <v>23</v>
      </c>
      <c r="D21" s="85"/>
      <c r="E21" s="86" t="s">
        <v>24</v>
      </c>
      <c r="F21" s="86" t="s">
        <v>25</v>
      </c>
      <c r="G21" s="40">
        <v>26.400000000000002</v>
      </c>
      <c r="H21" s="69">
        <v>1.5</v>
      </c>
      <c r="I21" s="87"/>
      <c r="J21" s="88">
        <f>H21*G21*I21</f>
        <v>0</v>
      </c>
    </row>
    <row r="22" spans="1:10" s="103" customFormat="1" ht="43.5" customHeight="1">
      <c r="A22" s="104" t="s">
        <v>129</v>
      </c>
      <c r="B22" s="39"/>
      <c r="C22" s="115" t="s">
        <v>131</v>
      </c>
      <c r="D22" s="101"/>
      <c r="E22" s="86" t="s">
        <v>24</v>
      </c>
      <c r="F22" s="86" t="s">
        <v>25</v>
      </c>
      <c r="G22" s="114">
        <v>33.1</v>
      </c>
      <c r="H22" s="69">
        <v>1.3</v>
      </c>
      <c r="I22" s="87"/>
      <c r="J22" s="88">
        <f>H22*G22*I22</f>
        <v>0</v>
      </c>
    </row>
    <row r="23" spans="1:10" s="37" customFormat="1" ht="42" customHeight="1">
      <c r="A23" s="38" t="s">
        <v>126</v>
      </c>
      <c r="B23" s="41"/>
      <c r="C23" s="89" t="s">
        <v>26</v>
      </c>
      <c r="D23" s="90"/>
      <c r="E23" s="91" t="s">
        <v>27</v>
      </c>
      <c r="F23" s="91" t="s">
        <v>25</v>
      </c>
      <c r="G23" s="42">
        <v>25.400000000000002</v>
      </c>
      <c r="H23" s="69">
        <v>1.7000000000000002</v>
      </c>
      <c r="I23" s="87"/>
      <c r="J23" s="88">
        <f>H23*G23*I23</f>
        <v>0</v>
      </c>
    </row>
    <row r="24" spans="1:10" s="37" customFormat="1" ht="42" customHeight="1">
      <c r="A24" s="104" t="s">
        <v>137</v>
      </c>
      <c r="B24" s="44"/>
      <c r="C24" s="89" t="s">
        <v>28</v>
      </c>
      <c r="D24" s="90"/>
      <c r="E24" s="91" t="s">
        <v>29</v>
      </c>
      <c r="F24" s="91" t="s">
        <v>25</v>
      </c>
      <c r="G24" s="42">
        <v>16.5</v>
      </c>
      <c r="H24" s="69">
        <v>1</v>
      </c>
      <c r="I24" s="87"/>
      <c r="J24" s="88">
        <f>H24*G24*I24</f>
        <v>0</v>
      </c>
    </row>
    <row r="25" spans="1:10" s="37" customFormat="1" ht="18.600000000000001" customHeight="1">
      <c r="A25" s="33" t="s">
        <v>30</v>
      </c>
      <c r="B25" s="34"/>
      <c r="C25" s="34"/>
      <c r="D25" s="34"/>
      <c r="E25" s="34"/>
      <c r="F25" s="34"/>
      <c r="G25" s="35"/>
      <c r="H25" s="35"/>
      <c r="I25" s="34"/>
      <c r="J25" s="36"/>
    </row>
    <row r="26" spans="1:10" s="37" customFormat="1" ht="54.6" customHeight="1">
      <c r="A26" s="38" t="s">
        <v>86</v>
      </c>
      <c r="B26" s="46"/>
      <c r="C26" s="75" t="s">
        <v>31</v>
      </c>
      <c r="D26" s="92"/>
      <c r="E26" s="93" t="s">
        <v>32</v>
      </c>
      <c r="F26" s="91" t="s">
        <v>25</v>
      </c>
      <c r="G26" s="45">
        <v>20.3</v>
      </c>
      <c r="H26" s="69">
        <v>2.7</v>
      </c>
      <c r="I26" s="87"/>
      <c r="J26" s="88">
        <f>H26*G26*I26</f>
        <v>0</v>
      </c>
    </row>
    <row r="27" spans="1:10" s="37" customFormat="1" ht="53.1" customHeight="1">
      <c r="A27" s="38" t="s">
        <v>88</v>
      </c>
      <c r="B27" s="46"/>
      <c r="C27" s="94" t="s">
        <v>33</v>
      </c>
      <c r="D27" s="85"/>
      <c r="E27" s="93" t="s">
        <v>32</v>
      </c>
      <c r="F27" s="93" t="s">
        <v>25</v>
      </c>
      <c r="G27" s="45">
        <v>20.8</v>
      </c>
      <c r="H27" s="69">
        <v>2.6</v>
      </c>
      <c r="I27" s="87"/>
      <c r="J27" s="88">
        <f>H27*G27*I27</f>
        <v>0</v>
      </c>
    </row>
    <row r="28" spans="1:10" s="37" customFormat="1" ht="53.1" customHeight="1">
      <c r="A28" s="38" t="s">
        <v>90</v>
      </c>
      <c r="B28" s="41"/>
      <c r="C28" s="95" t="s">
        <v>34</v>
      </c>
      <c r="D28" s="85"/>
      <c r="E28" s="86" t="s">
        <v>35</v>
      </c>
      <c r="F28" s="91" t="s">
        <v>22</v>
      </c>
      <c r="G28" s="45">
        <v>13.4</v>
      </c>
      <c r="H28" s="69">
        <v>3.2</v>
      </c>
      <c r="I28" s="87"/>
      <c r="J28" s="88">
        <f>H28*G28*I28</f>
        <v>0</v>
      </c>
    </row>
    <row r="29" spans="1:10" s="37" customFormat="1" ht="53.1" customHeight="1">
      <c r="A29" s="43" t="s">
        <v>89</v>
      </c>
      <c r="B29" s="41"/>
      <c r="C29" s="75" t="s">
        <v>36</v>
      </c>
      <c r="D29" s="92"/>
      <c r="E29" s="93" t="s">
        <v>35</v>
      </c>
      <c r="F29" s="93" t="s">
        <v>22</v>
      </c>
      <c r="G29" s="45">
        <v>26.8</v>
      </c>
      <c r="H29" s="69">
        <v>3.7</v>
      </c>
      <c r="I29" s="87"/>
      <c r="J29" s="88">
        <f>H29*G29*I29</f>
        <v>0</v>
      </c>
    </row>
    <row r="30" spans="1:10" s="37" customFormat="1" ht="53.1" customHeight="1">
      <c r="A30" s="66" t="s">
        <v>87</v>
      </c>
      <c r="B30" s="41"/>
      <c r="C30" s="75" t="s">
        <v>37</v>
      </c>
      <c r="D30" s="92"/>
      <c r="E30" s="93" t="s">
        <v>29</v>
      </c>
      <c r="F30" s="93" t="s">
        <v>22</v>
      </c>
      <c r="G30" s="45">
        <v>19.200000000000003</v>
      </c>
      <c r="H30" s="69">
        <v>3.1</v>
      </c>
      <c r="I30" s="87"/>
      <c r="J30" s="88">
        <f>H30*G30*I30</f>
        <v>0</v>
      </c>
    </row>
    <row r="31" spans="1:10" s="37" customFormat="1" ht="18.600000000000001" customHeight="1">
      <c r="A31" s="33" t="s">
        <v>38</v>
      </c>
      <c r="B31" s="34"/>
      <c r="C31" s="34"/>
      <c r="D31" s="34"/>
      <c r="E31" s="34"/>
      <c r="F31" s="34"/>
      <c r="G31" s="35"/>
      <c r="H31" s="35"/>
      <c r="I31" s="34"/>
      <c r="J31" s="36"/>
    </row>
    <row r="32" spans="1:10" s="37" customFormat="1" ht="53.1" customHeight="1">
      <c r="A32" s="43" t="s">
        <v>85</v>
      </c>
      <c r="B32" s="41"/>
      <c r="C32" s="149" t="s">
        <v>145</v>
      </c>
      <c r="D32" s="92"/>
      <c r="E32" s="93" t="s">
        <v>32</v>
      </c>
      <c r="F32" s="93" t="s">
        <v>25</v>
      </c>
      <c r="G32" s="45">
        <v>27.200000000000003</v>
      </c>
      <c r="H32" s="69">
        <v>2.6</v>
      </c>
      <c r="I32" s="87"/>
      <c r="J32" s="88">
        <f>H32*G32*I32</f>
        <v>0</v>
      </c>
    </row>
    <row r="33" spans="1:10" s="37" customFormat="1" ht="53.1" customHeight="1">
      <c r="A33" s="43" t="s">
        <v>130</v>
      </c>
      <c r="B33" s="41"/>
      <c r="C33" s="75" t="s">
        <v>39</v>
      </c>
      <c r="D33" s="92"/>
      <c r="E33" s="93" t="s">
        <v>32</v>
      </c>
      <c r="F33" s="93" t="s">
        <v>25</v>
      </c>
      <c r="G33" s="45">
        <v>26.1</v>
      </c>
      <c r="H33" s="69">
        <v>2.8000000000000003</v>
      </c>
      <c r="I33" s="87"/>
      <c r="J33" s="88">
        <f>H33*G33*I33</f>
        <v>0</v>
      </c>
    </row>
    <row r="34" spans="1:10" s="37" customFormat="1" ht="53.1" customHeight="1">
      <c r="A34" s="43" t="s">
        <v>92</v>
      </c>
      <c r="B34" s="41"/>
      <c r="C34" s="75" t="s">
        <v>40</v>
      </c>
      <c r="D34" s="92"/>
      <c r="E34" s="93" t="s">
        <v>35</v>
      </c>
      <c r="F34" s="93" t="s">
        <v>25</v>
      </c>
      <c r="G34" s="45">
        <v>17.700000000000003</v>
      </c>
      <c r="H34" s="69">
        <v>1.8</v>
      </c>
      <c r="I34" s="87"/>
      <c r="J34" s="88">
        <f>H34*G34*I34</f>
        <v>0</v>
      </c>
    </row>
    <row r="35" spans="1:10" s="37" customFormat="1" ht="21" customHeight="1">
      <c r="A35" s="33" t="s">
        <v>41</v>
      </c>
      <c r="B35" s="34"/>
      <c r="C35" s="34"/>
      <c r="D35" s="34"/>
      <c r="E35" s="34"/>
      <c r="F35" s="34"/>
      <c r="G35" s="35"/>
      <c r="H35" s="35"/>
      <c r="I35" s="34"/>
      <c r="J35" s="36"/>
    </row>
    <row r="36" spans="1:10" s="37" customFormat="1" ht="60.6" customHeight="1">
      <c r="A36" s="43" t="s">
        <v>95</v>
      </c>
      <c r="B36" s="41"/>
      <c r="C36" s="75" t="s">
        <v>42</v>
      </c>
      <c r="D36" s="96"/>
      <c r="E36" s="93" t="s">
        <v>32</v>
      </c>
      <c r="F36" s="93" t="s">
        <v>25</v>
      </c>
      <c r="G36" s="45">
        <v>17.200000000000003</v>
      </c>
      <c r="H36" s="69">
        <v>1</v>
      </c>
      <c r="I36" s="87"/>
      <c r="J36" s="88">
        <f>H36*G36*I36</f>
        <v>0</v>
      </c>
    </row>
    <row r="37" spans="1:10" s="37" customFormat="1" ht="60.6" customHeight="1">
      <c r="A37" s="43" t="s">
        <v>91</v>
      </c>
      <c r="B37" s="41"/>
      <c r="C37" s="121" t="s">
        <v>43</v>
      </c>
      <c r="D37" s="122"/>
      <c r="E37" s="93" t="s">
        <v>35</v>
      </c>
      <c r="F37" s="93" t="s">
        <v>22</v>
      </c>
      <c r="G37" s="45">
        <v>20.8</v>
      </c>
      <c r="H37" s="69">
        <v>3.2</v>
      </c>
      <c r="I37" s="87"/>
      <c r="J37" s="88">
        <f>H37*G37*I37</f>
        <v>0</v>
      </c>
    </row>
    <row r="38" spans="1:10" s="37" customFormat="1" ht="47.1" customHeight="1">
      <c r="A38" s="38" t="s">
        <v>96</v>
      </c>
      <c r="B38" s="41"/>
      <c r="C38" s="97" t="s">
        <v>44</v>
      </c>
      <c r="D38" s="98"/>
      <c r="E38" s="93" t="s">
        <v>35</v>
      </c>
      <c r="F38" s="93" t="s">
        <v>22</v>
      </c>
      <c r="G38" s="45">
        <v>13.7</v>
      </c>
      <c r="H38" s="69">
        <v>1.3</v>
      </c>
      <c r="I38" s="87"/>
      <c r="J38" s="88">
        <f>H38*G38*I38</f>
        <v>0</v>
      </c>
    </row>
    <row r="39" spans="1:10" s="37" customFormat="1" ht="19.5" customHeight="1">
      <c r="A39" s="33" t="s">
        <v>45</v>
      </c>
      <c r="B39" s="34"/>
      <c r="C39" s="34"/>
      <c r="D39" s="34"/>
      <c r="E39" s="34"/>
      <c r="F39" s="34"/>
      <c r="G39" s="35"/>
      <c r="H39" s="35"/>
      <c r="I39" s="34"/>
      <c r="J39" s="36"/>
    </row>
    <row r="40" spans="1:10" s="37" customFormat="1" ht="36.950000000000003" customHeight="1">
      <c r="A40" s="47" t="s">
        <v>98</v>
      </c>
      <c r="B40" s="73"/>
      <c r="C40" s="121" t="s">
        <v>46</v>
      </c>
      <c r="D40" s="123"/>
      <c r="E40" s="93" t="s">
        <v>32</v>
      </c>
      <c r="F40" s="93" t="s">
        <v>22</v>
      </c>
      <c r="G40" s="45">
        <v>35.1</v>
      </c>
      <c r="H40" s="69">
        <v>1.3</v>
      </c>
      <c r="I40" s="87"/>
      <c r="J40" s="88">
        <f t="shared" ref="J40:J47" si="0">H40*G40*I40</f>
        <v>0</v>
      </c>
    </row>
    <row r="41" spans="1:10" s="37" customFormat="1" ht="45.6" customHeight="1">
      <c r="A41" s="47" t="s">
        <v>99</v>
      </c>
      <c r="B41" s="41"/>
      <c r="C41" s="117" t="s">
        <v>47</v>
      </c>
      <c r="D41" s="118"/>
      <c r="E41" s="93" t="s">
        <v>48</v>
      </c>
      <c r="F41" s="93" t="s">
        <v>22</v>
      </c>
      <c r="G41" s="45">
        <v>42.800000000000004</v>
      </c>
      <c r="H41" s="69">
        <v>1</v>
      </c>
      <c r="I41" s="87"/>
      <c r="J41" s="88">
        <f t="shared" si="0"/>
        <v>0</v>
      </c>
    </row>
    <row r="42" spans="1:10" s="37" customFormat="1" ht="56.25" customHeight="1">
      <c r="A42" s="47" t="s">
        <v>93</v>
      </c>
      <c r="B42" s="41"/>
      <c r="C42" s="71" t="s">
        <v>49</v>
      </c>
      <c r="D42" s="99"/>
      <c r="E42" s="86" t="s">
        <v>50</v>
      </c>
      <c r="F42" s="93" t="s">
        <v>22</v>
      </c>
      <c r="G42" s="45">
        <v>45.5</v>
      </c>
      <c r="H42" s="69">
        <v>1.1000000000000001</v>
      </c>
      <c r="I42" s="87"/>
      <c r="J42" s="88">
        <f t="shared" si="0"/>
        <v>0</v>
      </c>
    </row>
    <row r="43" spans="1:10" s="37" customFormat="1" ht="56.25" customHeight="1">
      <c r="A43" s="47" t="s">
        <v>102</v>
      </c>
      <c r="B43" s="41"/>
      <c r="C43" s="71" t="s">
        <v>51</v>
      </c>
      <c r="D43" s="99"/>
      <c r="E43" s="86" t="s">
        <v>52</v>
      </c>
      <c r="F43" s="93" t="s">
        <v>25</v>
      </c>
      <c r="G43" s="45">
        <v>21.3</v>
      </c>
      <c r="H43" s="69">
        <v>2</v>
      </c>
      <c r="I43" s="87"/>
      <c r="J43" s="88">
        <f t="shared" si="0"/>
        <v>0</v>
      </c>
    </row>
    <row r="44" spans="1:10" s="37" customFormat="1" ht="56.25" customHeight="1">
      <c r="A44" s="64" t="s">
        <v>103</v>
      </c>
      <c r="B44" s="41"/>
      <c r="C44" s="71" t="s">
        <v>53</v>
      </c>
      <c r="D44" s="99"/>
      <c r="E44" s="86" t="s">
        <v>52</v>
      </c>
      <c r="F44" s="93" t="s">
        <v>25</v>
      </c>
      <c r="G44" s="45">
        <v>15.299999999999999</v>
      </c>
      <c r="H44" s="69">
        <v>2</v>
      </c>
      <c r="I44" s="87"/>
      <c r="J44" s="88">
        <f t="shared" si="0"/>
        <v>0</v>
      </c>
    </row>
    <row r="45" spans="1:10" s="103" customFormat="1" ht="56.25" customHeight="1">
      <c r="A45" s="64" t="s">
        <v>132</v>
      </c>
      <c r="B45" s="107"/>
      <c r="C45" s="116" t="s">
        <v>133</v>
      </c>
      <c r="D45" s="99"/>
      <c r="E45" s="86" t="s">
        <v>52</v>
      </c>
      <c r="F45" s="93" t="s">
        <v>25</v>
      </c>
      <c r="G45" s="45">
        <v>13.6</v>
      </c>
      <c r="H45" s="69">
        <v>2</v>
      </c>
      <c r="I45" s="87"/>
      <c r="J45" s="88">
        <f t="shared" si="0"/>
        <v>0</v>
      </c>
    </row>
    <row r="46" spans="1:10" s="37" customFormat="1" ht="56.25" customHeight="1">
      <c r="A46" s="64" t="s">
        <v>100</v>
      </c>
      <c r="B46" s="41"/>
      <c r="C46" s="65" t="s">
        <v>54</v>
      </c>
      <c r="D46" s="99"/>
      <c r="E46" s="86" t="s">
        <v>55</v>
      </c>
      <c r="F46" s="93" t="s">
        <v>22</v>
      </c>
      <c r="G46" s="45">
        <v>32.5</v>
      </c>
      <c r="H46" s="69">
        <v>1.1000000000000001</v>
      </c>
      <c r="I46" s="87"/>
      <c r="J46" s="88">
        <f t="shared" si="0"/>
        <v>0</v>
      </c>
    </row>
    <row r="47" spans="1:10" s="37" customFormat="1" ht="53.1" customHeight="1">
      <c r="A47" s="48" t="s">
        <v>101</v>
      </c>
      <c r="B47" s="41"/>
      <c r="C47" s="75" t="s">
        <v>56</v>
      </c>
      <c r="D47" s="85"/>
      <c r="E47" s="86" t="s">
        <v>32</v>
      </c>
      <c r="F47" s="93" t="s">
        <v>22</v>
      </c>
      <c r="G47" s="45">
        <v>27</v>
      </c>
      <c r="H47" s="69">
        <v>1.3</v>
      </c>
      <c r="I47" s="87"/>
      <c r="J47" s="88">
        <f t="shared" si="0"/>
        <v>0</v>
      </c>
    </row>
    <row r="48" spans="1:10" s="37" customFormat="1" ht="53.1" customHeight="1">
      <c r="A48" s="104" t="s">
        <v>97</v>
      </c>
      <c r="B48" s="107"/>
      <c r="C48" s="110" t="s">
        <v>57</v>
      </c>
      <c r="D48" s="105"/>
      <c r="E48" s="108" t="s">
        <v>35</v>
      </c>
      <c r="F48" s="108" t="s">
        <v>22</v>
      </c>
      <c r="G48" s="109">
        <v>35.5</v>
      </c>
      <c r="H48" s="113">
        <v>1.2000000000000002</v>
      </c>
      <c r="I48" s="112"/>
      <c r="J48" s="106">
        <v>0</v>
      </c>
    </row>
    <row r="49" spans="1:10" s="37" customFormat="1" ht="53.1" customHeight="1">
      <c r="A49" s="104" t="s">
        <v>128</v>
      </c>
      <c r="B49" s="107"/>
      <c r="C49" s="110" t="s">
        <v>127</v>
      </c>
      <c r="D49" s="105"/>
      <c r="E49" s="108" t="s">
        <v>35</v>
      </c>
      <c r="F49" s="108" t="s">
        <v>22</v>
      </c>
      <c r="G49" s="109">
        <v>36</v>
      </c>
      <c r="H49" s="113">
        <v>3</v>
      </c>
      <c r="I49" s="112"/>
      <c r="J49" s="106">
        <v>0</v>
      </c>
    </row>
    <row r="50" spans="1:10" s="37" customFormat="1" ht="19.5" customHeight="1">
      <c r="A50" s="33" t="s">
        <v>58</v>
      </c>
      <c r="B50" s="34"/>
      <c r="C50" s="34"/>
      <c r="D50" s="34"/>
      <c r="E50" s="34"/>
      <c r="F50" s="34"/>
      <c r="G50" s="35"/>
      <c r="H50" s="35"/>
      <c r="I50" s="34"/>
      <c r="J50" s="36"/>
    </row>
    <row r="51" spans="1:10" s="37" customFormat="1" ht="30" customHeight="1">
      <c r="A51" s="47" t="s">
        <v>114</v>
      </c>
      <c r="B51" s="73"/>
      <c r="C51" s="75" t="s">
        <v>59</v>
      </c>
      <c r="D51" s="92"/>
      <c r="E51" s="80" t="s">
        <v>35</v>
      </c>
      <c r="F51" s="93" t="s">
        <v>22</v>
      </c>
      <c r="G51" s="45">
        <v>29.1</v>
      </c>
      <c r="H51" s="82">
        <v>0.25</v>
      </c>
      <c r="I51" s="87"/>
      <c r="J51" s="88">
        <f>H51*G51*I51</f>
        <v>0</v>
      </c>
    </row>
    <row r="52" spans="1:10" s="37" customFormat="1" ht="30" customHeight="1">
      <c r="A52" s="47" t="s">
        <v>124</v>
      </c>
      <c r="B52" s="111"/>
      <c r="C52" s="76" t="s">
        <v>60</v>
      </c>
      <c r="D52" s="74"/>
      <c r="E52" s="80" t="s">
        <v>35</v>
      </c>
      <c r="F52" s="93" t="s">
        <v>25</v>
      </c>
      <c r="G52" s="45">
        <v>19.700000000000003</v>
      </c>
      <c r="H52" s="83">
        <v>0.17</v>
      </c>
      <c r="I52" s="87"/>
      <c r="J52" s="88">
        <f t="shared" ref="J52:J75" si="1">H52*G52*I52</f>
        <v>0</v>
      </c>
    </row>
    <row r="53" spans="1:10" s="37" customFormat="1" ht="30" customHeight="1">
      <c r="A53" s="47" t="s">
        <v>104</v>
      </c>
      <c r="B53" s="111"/>
      <c r="C53" s="76" t="s">
        <v>61</v>
      </c>
      <c r="D53" s="100"/>
      <c r="E53" s="80" t="s">
        <v>32</v>
      </c>
      <c r="F53" s="93" t="s">
        <v>25</v>
      </c>
      <c r="G53" s="45">
        <v>31.3</v>
      </c>
      <c r="H53" s="84">
        <v>0.15000000000000002</v>
      </c>
      <c r="I53" s="87"/>
      <c r="J53" s="88">
        <f t="shared" si="1"/>
        <v>0</v>
      </c>
    </row>
    <row r="54" spans="1:10" s="37" customFormat="1" ht="30" customHeight="1">
      <c r="A54" s="47" t="s">
        <v>108</v>
      </c>
      <c r="B54" s="111"/>
      <c r="C54" s="76" t="s">
        <v>62</v>
      </c>
      <c r="D54" s="100"/>
      <c r="E54" s="80" t="s">
        <v>32</v>
      </c>
      <c r="F54" s="93" t="s">
        <v>25</v>
      </c>
      <c r="G54" s="45">
        <v>30.6</v>
      </c>
      <c r="H54" s="82">
        <v>0.16</v>
      </c>
      <c r="I54" s="87"/>
      <c r="J54" s="88">
        <f t="shared" si="1"/>
        <v>0</v>
      </c>
    </row>
    <row r="55" spans="1:10" s="37" customFormat="1" ht="30" customHeight="1">
      <c r="A55" s="47" t="s">
        <v>117</v>
      </c>
      <c r="B55" s="111"/>
      <c r="C55" s="76" t="s">
        <v>63</v>
      </c>
      <c r="D55" s="100"/>
      <c r="E55" s="80" t="s">
        <v>35</v>
      </c>
      <c r="F55" s="93" t="s">
        <v>22</v>
      </c>
      <c r="G55" s="45">
        <v>14.1</v>
      </c>
      <c r="H55" s="83">
        <v>0.3</v>
      </c>
      <c r="I55" s="87"/>
      <c r="J55" s="88">
        <f t="shared" si="1"/>
        <v>0</v>
      </c>
    </row>
    <row r="56" spans="1:10" s="37" customFormat="1" ht="30" customHeight="1">
      <c r="A56" s="47" t="s">
        <v>109</v>
      </c>
      <c r="B56" s="111"/>
      <c r="C56" s="76" t="s">
        <v>64</v>
      </c>
      <c r="D56" s="92"/>
      <c r="E56" s="81" t="s">
        <v>35</v>
      </c>
      <c r="F56" s="93" t="s">
        <v>22</v>
      </c>
      <c r="G56" s="45">
        <v>13.5</v>
      </c>
      <c r="H56" s="84">
        <v>0.15000000000000002</v>
      </c>
      <c r="I56" s="87"/>
      <c r="J56" s="88">
        <f t="shared" si="1"/>
        <v>0</v>
      </c>
    </row>
    <row r="57" spans="1:10" s="37" customFormat="1" ht="30" customHeight="1">
      <c r="A57" s="47" t="s">
        <v>113</v>
      </c>
      <c r="B57" s="111"/>
      <c r="C57" s="76" t="s">
        <v>65</v>
      </c>
      <c r="D57" s="74"/>
      <c r="E57" s="78" t="s">
        <v>66</v>
      </c>
      <c r="F57" s="93" t="s">
        <v>22</v>
      </c>
      <c r="G57" s="45">
        <v>15</v>
      </c>
      <c r="H57" s="84">
        <v>0.19</v>
      </c>
      <c r="I57" s="87"/>
      <c r="J57" s="88">
        <f t="shared" si="1"/>
        <v>0</v>
      </c>
    </row>
    <row r="58" spans="1:10" s="37" customFormat="1" ht="30" customHeight="1">
      <c r="A58" s="47" t="s">
        <v>111</v>
      </c>
      <c r="B58" s="111"/>
      <c r="C58" s="77" t="s">
        <v>67</v>
      </c>
      <c r="D58" s="99"/>
      <c r="E58" s="80" t="s">
        <v>66</v>
      </c>
      <c r="F58" s="93" t="s">
        <v>22</v>
      </c>
      <c r="G58" s="45">
        <v>16.900000000000002</v>
      </c>
      <c r="H58" s="84">
        <v>0.16</v>
      </c>
      <c r="I58" s="87"/>
      <c r="J58" s="88">
        <f t="shared" si="1"/>
        <v>0</v>
      </c>
    </row>
    <row r="59" spans="1:10" s="37" customFormat="1" ht="30" customHeight="1">
      <c r="A59" s="47" t="s">
        <v>115</v>
      </c>
      <c r="B59" s="111"/>
      <c r="C59" s="76" t="s">
        <v>68</v>
      </c>
      <c r="D59" s="92"/>
      <c r="E59" s="80" t="s">
        <v>69</v>
      </c>
      <c r="F59" s="93" t="s">
        <v>22</v>
      </c>
      <c r="G59" s="45">
        <v>16.600000000000001</v>
      </c>
      <c r="H59" s="82">
        <v>0.19</v>
      </c>
      <c r="I59" s="87"/>
      <c r="J59" s="88">
        <f t="shared" si="1"/>
        <v>0</v>
      </c>
    </row>
    <row r="60" spans="1:10" s="37" customFormat="1" ht="30" customHeight="1">
      <c r="A60" s="47" t="s">
        <v>105</v>
      </c>
      <c r="B60" s="111"/>
      <c r="C60" s="76" t="s">
        <v>70</v>
      </c>
      <c r="D60" s="74"/>
      <c r="E60" s="80" t="s">
        <v>32</v>
      </c>
      <c r="F60" s="93" t="s">
        <v>25</v>
      </c>
      <c r="G60" s="45">
        <v>27.8</v>
      </c>
      <c r="H60" s="84">
        <v>0.27</v>
      </c>
      <c r="I60" s="87"/>
      <c r="J60" s="88">
        <f t="shared" si="1"/>
        <v>0</v>
      </c>
    </row>
    <row r="61" spans="1:10" s="37" customFormat="1" ht="30" customHeight="1">
      <c r="A61" s="47" t="s">
        <v>110</v>
      </c>
      <c r="B61" s="111"/>
      <c r="C61" s="76" t="s">
        <v>71</v>
      </c>
      <c r="D61" s="100"/>
      <c r="E61" s="80" t="s">
        <v>32</v>
      </c>
      <c r="F61" s="93" t="s">
        <v>25</v>
      </c>
      <c r="G61" s="45">
        <v>27.1</v>
      </c>
      <c r="H61" s="82">
        <v>0.29000000000000004</v>
      </c>
      <c r="I61" s="87"/>
      <c r="J61" s="88">
        <f t="shared" si="1"/>
        <v>0</v>
      </c>
    </row>
    <row r="62" spans="1:10" s="37" customFormat="1" ht="30" customHeight="1">
      <c r="A62" s="47" t="s">
        <v>122</v>
      </c>
      <c r="B62" s="111"/>
      <c r="C62" s="76" t="s">
        <v>72</v>
      </c>
      <c r="D62" s="100"/>
      <c r="E62" s="80" t="s">
        <v>27</v>
      </c>
      <c r="F62" s="93" t="s">
        <v>25</v>
      </c>
      <c r="G62" s="45">
        <v>31.1</v>
      </c>
      <c r="H62" s="84">
        <v>0.18000000000000002</v>
      </c>
      <c r="I62" s="87"/>
      <c r="J62" s="88">
        <f t="shared" si="1"/>
        <v>0</v>
      </c>
    </row>
    <row r="63" spans="1:10" s="37" customFormat="1" ht="30" customHeight="1">
      <c r="A63" s="47" t="s">
        <v>123</v>
      </c>
      <c r="B63" s="111"/>
      <c r="C63" s="76" t="s">
        <v>73</v>
      </c>
      <c r="D63" s="100"/>
      <c r="E63" s="80" t="s">
        <v>27</v>
      </c>
      <c r="F63" s="93" t="s">
        <v>25</v>
      </c>
      <c r="G63" s="45">
        <v>28.400000000000002</v>
      </c>
      <c r="H63" s="84">
        <v>0.35</v>
      </c>
      <c r="I63" s="87"/>
      <c r="J63" s="88">
        <f t="shared" si="1"/>
        <v>0</v>
      </c>
    </row>
    <row r="64" spans="1:10" s="37" customFormat="1" ht="30" customHeight="1">
      <c r="A64" s="47" t="s">
        <v>106</v>
      </c>
      <c r="B64" s="111"/>
      <c r="C64" s="76" t="s">
        <v>74</v>
      </c>
      <c r="D64" s="92"/>
      <c r="E64" s="80" t="s">
        <v>66</v>
      </c>
      <c r="F64" s="93" t="s">
        <v>22</v>
      </c>
      <c r="G64" s="45">
        <v>21.400000000000002</v>
      </c>
      <c r="H64" s="82">
        <v>0.15000000000000002</v>
      </c>
      <c r="I64" s="87"/>
      <c r="J64" s="88">
        <f t="shared" si="1"/>
        <v>0</v>
      </c>
    </row>
    <row r="65" spans="1:17" s="37" customFormat="1" ht="30" customHeight="1">
      <c r="A65" s="47" t="s">
        <v>120</v>
      </c>
      <c r="B65" s="111"/>
      <c r="C65" s="76" t="s">
        <v>75</v>
      </c>
      <c r="D65" s="74"/>
      <c r="E65" s="80" t="s">
        <v>29</v>
      </c>
      <c r="F65" s="93" t="s">
        <v>25</v>
      </c>
      <c r="G65" s="45">
        <v>22.400000000000002</v>
      </c>
      <c r="H65" s="83">
        <v>0.18000000000000002</v>
      </c>
      <c r="I65" s="87"/>
      <c r="J65" s="88">
        <f t="shared" si="1"/>
        <v>0</v>
      </c>
    </row>
    <row r="66" spans="1:17" s="37" customFormat="1" ht="30" customHeight="1">
      <c r="A66" s="47" t="s">
        <v>121</v>
      </c>
      <c r="B66" s="111"/>
      <c r="C66" s="76" t="s">
        <v>76</v>
      </c>
      <c r="D66" s="99"/>
      <c r="E66" s="80" t="s">
        <v>29</v>
      </c>
      <c r="F66" s="93" t="s">
        <v>25</v>
      </c>
      <c r="G66" s="45">
        <v>19.400000000000002</v>
      </c>
      <c r="H66" s="83">
        <v>0.34</v>
      </c>
      <c r="I66" s="87"/>
      <c r="J66" s="88">
        <f t="shared" si="1"/>
        <v>0</v>
      </c>
    </row>
    <row r="67" spans="1:17" s="37" customFormat="1" ht="30" customHeight="1">
      <c r="A67" s="47" t="s">
        <v>125</v>
      </c>
      <c r="B67" s="111"/>
      <c r="C67" s="77" t="s">
        <v>77</v>
      </c>
      <c r="D67" s="100"/>
      <c r="E67" s="81" t="s">
        <v>35</v>
      </c>
      <c r="F67" s="93" t="s">
        <v>22</v>
      </c>
      <c r="G67" s="45">
        <v>40.300000000000004</v>
      </c>
      <c r="H67" s="83">
        <v>0.19</v>
      </c>
      <c r="I67" s="87"/>
      <c r="J67" s="88">
        <f t="shared" si="1"/>
        <v>0</v>
      </c>
    </row>
    <row r="68" spans="1:17" s="37" customFormat="1" ht="30" customHeight="1">
      <c r="A68" s="47" t="s">
        <v>118</v>
      </c>
      <c r="B68" s="111"/>
      <c r="C68" s="76" t="s">
        <v>78</v>
      </c>
      <c r="D68" s="99"/>
      <c r="E68" s="78" t="s">
        <v>35</v>
      </c>
      <c r="F68" s="93" t="s">
        <v>22</v>
      </c>
      <c r="G68" s="45">
        <v>22.200000000000003</v>
      </c>
      <c r="H68" s="84">
        <v>0.2</v>
      </c>
      <c r="I68" s="87"/>
      <c r="J68" s="88">
        <f t="shared" si="1"/>
        <v>0</v>
      </c>
    </row>
    <row r="69" spans="1:17" s="37" customFormat="1" ht="30" customHeight="1">
      <c r="A69" s="47" t="s">
        <v>119</v>
      </c>
      <c r="B69" s="111"/>
      <c r="C69" s="77" t="s">
        <v>79</v>
      </c>
      <c r="D69" s="92"/>
      <c r="E69" s="81" t="s">
        <v>80</v>
      </c>
      <c r="F69" s="93" t="s">
        <v>22</v>
      </c>
      <c r="G69" s="45">
        <v>43.1</v>
      </c>
      <c r="H69" s="82">
        <v>0.18000000000000002</v>
      </c>
      <c r="I69" s="87"/>
      <c r="J69" s="88">
        <f t="shared" si="1"/>
        <v>0</v>
      </c>
    </row>
    <row r="70" spans="1:17" s="37" customFormat="1" ht="30" customHeight="1">
      <c r="A70" s="47" t="s">
        <v>107</v>
      </c>
      <c r="B70" s="111"/>
      <c r="C70" s="77" t="s">
        <v>81</v>
      </c>
      <c r="D70" s="74"/>
      <c r="E70" s="79" t="s">
        <v>66</v>
      </c>
      <c r="F70" s="93" t="s">
        <v>22</v>
      </c>
      <c r="G70" s="45">
        <v>15.9</v>
      </c>
      <c r="H70" s="84">
        <v>0.17</v>
      </c>
      <c r="I70" s="87"/>
      <c r="J70" s="88">
        <f t="shared" si="1"/>
        <v>0</v>
      </c>
    </row>
    <row r="71" spans="1:17" s="37" customFormat="1" ht="30" customHeight="1">
      <c r="A71" s="47" t="s">
        <v>116</v>
      </c>
      <c r="B71" s="111"/>
      <c r="C71" s="76" t="s">
        <v>82</v>
      </c>
      <c r="D71" s="100"/>
      <c r="E71" s="81" t="s">
        <v>35</v>
      </c>
      <c r="F71" s="93" t="s">
        <v>22</v>
      </c>
      <c r="G71" s="45">
        <v>16.3</v>
      </c>
      <c r="H71" s="83">
        <v>0.21000000000000002</v>
      </c>
      <c r="I71" s="87"/>
      <c r="J71" s="88">
        <f t="shared" si="1"/>
        <v>0</v>
      </c>
    </row>
    <row r="72" spans="1:17" s="37" customFormat="1" ht="30" customHeight="1">
      <c r="A72" s="47" t="s">
        <v>112</v>
      </c>
      <c r="B72" s="102"/>
      <c r="C72" s="76" t="s">
        <v>83</v>
      </c>
      <c r="D72" s="100"/>
      <c r="E72" s="79" t="s">
        <v>35</v>
      </c>
      <c r="F72" s="86" t="s">
        <v>22</v>
      </c>
      <c r="G72" s="45">
        <v>16.700000000000003</v>
      </c>
      <c r="H72" s="84">
        <v>0.17</v>
      </c>
      <c r="I72" s="87"/>
      <c r="J72" s="88">
        <f t="shared" si="1"/>
        <v>0</v>
      </c>
    </row>
    <row r="73" spans="1:17" s="103" customFormat="1" ht="53.1" customHeight="1">
      <c r="A73" s="47" t="s">
        <v>138</v>
      </c>
      <c r="B73" s="102"/>
      <c r="C73" s="77" t="s">
        <v>139</v>
      </c>
      <c r="D73" s="144"/>
      <c r="E73" s="79"/>
      <c r="F73" s="145" t="s">
        <v>22</v>
      </c>
      <c r="G73" s="45">
        <v>44.3</v>
      </c>
      <c r="H73" s="84">
        <v>0.1</v>
      </c>
      <c r="I73" s="146"/>
      <c r="J73" s="147">
        <f t="shared" si="1"/>
        <v>0</v>
      </c>
      <c r="Q73"/>
    </row>
    <row r="74" spans="1:17" s="103" customFormat="1" ht="53.1" customHeight="1">
      <c r="A74" s="47" t="s">
        <v>140</v>
      </c>
      <c r="B74" s="102"/>
      <c r="C74" s="77" t="s">
        <v>141</v>
      </c>
      <c r="D74" s="144"/>
      <c r="E74" s="79"/>
      <c r="F74" s="145" t="s">
        <v>22</v>
      </c>
      <c r="G74" s="45">
        <v>42.5</v>
      </c>
      <c r="H74" s="84">
        <v>0.2</v>
      </c>
      <c r="I74" s="146"/>
      <c r="J74" s="147">
        <f t="shared" si="1"/>
        <v>0</v>
      </c>
      <c r="Q74"/>
    </row>
    <row r="75" spans="1:17" s="103" customFormat="1" ht="53.1" customHeight="1">
      <c r="A75" s="47" t="s">
        <v>142</v>
      </c>
      <c r="B75" s="102"/>
      <c r="C75" s="77" t="s">
        <v>143</v>
      </c>
      <c r="D75" s="144"/>
      <c r="E75" s="79"/>
      <c r="F75" s="145" t="s">
        <v>22</v>
      </c>
      <c r="G75" s="45">
        <v>33.799999999999997</v>
      </c>
      <c r="H75" s="84">
        <v>0.15</v>
      </c>
      <c r="I75" s="146"/>
      <c r="J75" s="147">
        <f t="shared" si="1"/>
        <v>0</v>
      </c>
    </row>
    <row r="76" spans="1:17" s="37" customFormat="1" ht="15.6" customHeight="1">
      <c r="A76" s="49"/>
      <c r="B76" s="50"/>
      <c r="C76" s="51"/>
      <c r="D76" s="51"/>
      <c r="E76" s="50"/>
      <c r="F76" s="50"/>
      <c r="G76" s="52"/>
      <c r="H76" s="83"/>
      <c r="I76" s="67" t="s">
        <v>84</v>
      </c>
      <c r="J76" s="53">
        <f>SUM(J51:J72)</f>
        <v>0</v>
      </c>
    </row>
    <row r="77" spans="1:17" s="37" customFormat="1" ht="38.25" customHeight="1">
      <c r="B77" s="54"/>
      <c r="C77" s="55"/>
      <c r="D77" s="55"/>
      <c r="E77" s="56"/>
      <c r="F77" s="56"/>
      <c r="G77" s="57"/>
      <c r="H77" s="148"/>
      <c r="I77" s="67" t="s">
        <v>146</v>
      </c>
      <c r="J77" s="53">
        <f>+J76*1.055</f>
        <v>0</v>
      </c>
    </row>
    <row r="78" spans="1:17" s="37" customFormat="1" ht="40.5" customHeight="1">
      <c r="B78" s="54"/>
      <c r="C78" s="55"/>
      <c r="D78" s="55"/>
      <c r="E78" s="56"/>
      <c r="F78" s="56"/>
      <c r="G78" s="57"/>
      <c r="H78" s="148"/>
      <c r="I78" s="58"/>
      <c r="J78" s="53"/>
    </row>
    <row r="79" spans="1:17" s="37" customFormat="1" ht="32.1" customHeight="1">
      <c r="B79" s="54"/>
      <c r="C79" s="55"/>
      <c r="D79" s="55"/>
      <c r="E79" s="56"/>
      <c r="F79" s="56"/>
      <c r="G79" s="57"/>
      <c r="H79" s="57"/>
      <c r="I79" s="58"/>
      <c r="J79" s="53"/>
    </row>
    <row r="80" spans="1:17" s="37" customFormat="1" ht="32.1" customHeight="1">
      <c r="B80" s="54"/>
      <c r="C80" s="55"/>
      <c r="D80" s="55"/>
      <c r="E80" s="56"/>
      <c r="F80" s="56"/>
      <c r="G80" s="57"/>
      <c r="H80" s="57"/>
      <c r="I80" s="58"/>
      <c r="J80" s="53"/>
    </row>
    <row r="81" spans="1:10" s="37" customFormat="1" ht="25.5" customHeight="1">
      <c r="B81" s="54"/>
      <c r="C81" s="55"/>
      <c r="D81" s="55"/>
      <c r="E81" s="56"/>
      <c r="F81" s="56"/>
      <c r="G81" s="57"/>
      <c r="H81" s="57"/>
      <c r="I81" s="58"/>
      <c r="J81" s="53"/>
    </row>
    <row r="82" spans="1:10" ht="189.95" customHeight="1">
      <c r="A82" s="119"/>
      <c r="B82" s="119"/>
      <c r="C82" s="119"/>
      <c r="D82" s="119"/>
      <c r="E82" s="119"/>
      <c r="F82" s="119"/>
    </row>
    <row r="83" spans="1:10" ht="2.4500000000000002" hidden="1" customHeight="1">
      <c r="B83" s="59"/>
    </row>
    <row r="84" spans="1:10" ht="18" hidden="1" customHeight="1">
      <c r="B84" s="59"/>
    </row>
    <row r="85" spans="1:10" ht="15.75">
      <c r="B85" s="120"/>
      <c r="C85" s="120"/>
      <c r="D85" s="120"/>
      <c r="E85" s="120"/>
      <c r="F85" s="120"/>
    </row>
    <row r="86" spans="1:10" ht="15.75">
      <c r="B86" s="60"/>
    </row>
    <row r="87" spans="1:10" ht="15.75">
      <c r="B87" s="60"/>
    </row>
    <row r="88" spans="1:10">
      <c r="B88" s="61"/>
    </row>
    <row r="89" spans="1:10">
      <c r="B89" s="62"/>
    </row>
  </sheetData>
  <mergeCells count="13">
    <mergeCell ref="C15:J15"/>
    <mergeCell ref="A15:B15"/>
    <mergeCell ref="E2:J3"/>
    <mergeCell ref="A5:C8"/>
    <mergeCell ref="F5:F6"/>
    <mergeCell ref="G5:J6"/>
    <mergeCell ref="F7:F8"/>
    <mergeCell ref="G7:J8"/>
    <mergeCell ref="C41:D41"/>
    <mergeCell ref="A82:F82"/>
    <mergeCell ref="B85:F85"/>
    <mergeCell ref="C37:D37"/>
    <mergeCell ref="C40:D40"/>
  </mergeCells>
  <phoneticPr fontId="7" type="noConversion"/>
  <pageMargins left="0.23622047244094491" right="0.23622047244094491" top="0.74803149606299213" bottom="0.74803149606299213" header="0.31496062992125984" footer="0.31496062992125984"/>
  <pageSetup paperSize="9" scale="67" fitToHeight="0" orientation="portrait" r:id="rId1"/>
  <headerFooter>
    <oddFooter>&amp;Cwww.qwehli.com</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305674B02CD84180891A81418F7440" ma:contentTypeVersion="11" ma:contentTypeDescription="Crée un document." ma:contentTypeScope="" ma:versionID="9314bac8faaed7d034b5e7f9283d7489">
  <xsd:schema xmlns:xsd="http://www.w3.org/2001/XMLSchema" xmlns:xs="http://www.w3.org/2001/XMLSchema" xmlns:p="http://schemas.microsoft.com/office/2006/metadata/properties" xmlns:ns3="3a9fafb5-2a22-40a5-afed-4f2c6b0dcefc" xmlns:ns4="6db1976a-d265-41db-bbfc-3bf74d759bc3" targetNamespace="http://schemas.microsoft.com/office/2006/metadata/properties" ma:root="true" ma:fieldsID="bb0df0ab173f5702ee4072cb6f5aaeee" ns3:_="" ns4:_="">
    <xsd:import namespace="3a9fafb5-2a22-40a5-afed-4f2c6b0dcefc"/>
    <xsd:import namespace="6db1976a-d265-41db-bbfc-3bf74d759bc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9fafb5-2a22-40a5-afed-4f2c6b0dcefc" elementFormDefault="qualified">
    <xsd:import namespace="http://schemas.microsoft.com/office/2006/documentManagement/types"/>
    <xsd:import namespace="http://schemas.microsoft.com/office/infopath/2007/PartnerControls"/>
    <xsd:element name="SharedWithUsers" ma:index="8"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description="" ma:internalName="SharedWithDetails" ma:readOnly="true">
      <xsd:simpleType>
        <xsd:restriction base="dms:Note">
          <xsd:maxLength value="255"/>
        </xsd:restriction>
      </xsd:simpleType>
    </xsd:element>
    <xsd:element name="SharingHintHash" ma:index="10" nillable="true" ma:displayName="Partage du hachage d’indicateu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b1976a-d265-41db-bbfc-3bf74d759bc3"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AF936C-105C-43C9-AB82-EFB53C0B7AB3}">
  <ds:schemaRefs>
    <ds:schemaRef ds:uri="http://schemas.microsoft.com/PowerBIAddIn"/>
  </ds:schemaRefs>
</ds:datastoreItem>
</file>

<file path=customXml/itemProps2.xml><?xml version="1.0" encoding="utf-8"?>
<ds:datastoreItem xmlns:ds="http://schemas.openxmlformats.org/officeDocument/2006/customXml" ds:itemID="{98B66D5C-1669-4E79-A790-BE3CDDBB6341}">
  <ds:schemaRefs>
    <ds:schemaRef ds:uri="http://schemas.microsoft.com/office/infopath/2007/PartnerControls"/>
    <ds:schemaRef ds:uri="3a9fafb5-2a22-40a5-afed-4f2c6b0dcefc"/>
    <ds:schemaRef ds:uri="http://purl.org/dc/dcmitype/"/>
    <ds:schemaRef ds:uri="http://purl.org/dc/elements/1.1/"/>
    <ds:schemaRef ds:uri="http://schemas.microsoft.com/office/2006/metadata/properties"/>
    <ds:schemaRef ds:uri="6db1976a-d265-41db-bbfc-3bf74d759bc3"/>
    <ds:schemaRef ds:uri="http://schemas.microsoft.com/office/2006/documentManagement/types"/>
    <ds:schemaRef ds:uri="http://schemas.openxmlformats.org/package/2006/metadata/core-properties"/>
    <ds:schemaRef ds:uri="http://purl.org/dc/terms/"/>
    <ds:schemaRef ds:uri="http://www.w3.org/XML/1998/namespace"/>
  </ds:schemaRefs>
</ds:datastoreItem>
</file>

<file path=customXml/itemProps3.xml><?xml version="1.0" encoding="utf-8"?>
<ds:datastoreItem xmlns:ds="http://schemas.openxmlformats.org/officeDocument/2006/customXml" ds:itemID="{8EF180B4-AD16-4DF7-BCE9-2C953C48EC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9fafb5-2a22-40a5-afed-4f2c6b0dcefc"/>
    <ds:schemaRef ds:uri="6db1976a-d265-41db-bbfc-3bf74d759b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31FB592-BBCF-4B05-8BAA-3FB2CA52D2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BDC Qwehli salariés</vt:lpstr>
      <vt:lpstr>'BDC Qwehli salariés'!Zone_d_impression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 DELVAL</dc:creator>
  <cp:keywords/>
  <dc:description/>
  <cp:lastModifiedBy>Q</cp:lastModifiedBy>
  <cp:revision/>
  <cp:lastPrinted>2019-11-21T13:46:22Z</cp:lastPrinted>
  <dcterms:created xsi:type="dcterms:W3CDTF">2018-10-08T02:46:05Z</dcterms:created>
  <dcterms:modified xsi:type="dcterms:W3CDTF">2019-11-29T10:59:50Z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0x010100A1305674B02CD84180891A81418F7440</vt:lpwstr>
  </property>
</Properties>
</file>