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defaultThemeVersion="124226"/>
  <mc:AlternateContent xmlns:mc="http://schemas.openxmlformats.org/markup-compatibility/2006">
    <mc:Choice Requires="x15">
      <x15ac:absPath xmlns:x15ac="http://schemas.microsoft.com/office/spreadsheetml/2010/11/ac" url="Z:\Qwehli_Marketing\04_Retail\00_Qwehli\Business\"/>
    </mc:Choice>
  </mc:AlternateContent>
  <xr:revisionPtr revIDLastSave="0" documentId="13_ncr:1_{D26B82FA-E4F1-496F-8B79-A822866EDBC3}" xr6:coauthVersionLast="45" xr6:coauthVersionMax="45" xr10:uidLastSave="{00000000-0000-0000-0000-000000000000}"/>
  <bookViews>
    <workbookView xWindow="-120" yWindow="-120" windowWidth="29040" windowHeight="15840" tabRatio="377" xr2:uid="{00000000-000D-0000-FFFF-FFFF00000000}"/>
  </bookViews>
  <sheets>
    <sheet name="BDC Qwehli particulier" sheetId="29" r:id="rId1"/>
  </sheets>
  <definedNames>
    <definedName name="Description" localSheetId="0">#REF!</definedName>
    <definedName name="Description">#REF!</definedName>
    <definedName name="_xlnm.Print_Area" localSheetId="0">'BDC Qwehli particulier'!$A$1:$J$78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6" i="29" l="1"/>
  <c r="J67" i="29"/>
  <c r="J65" i="29"/>
  <c r="J64" i="29" l="1"/>
  <c r="J63" i="29"/>
  <c r="J62" i="29"/>
  <c r="J61" i="29"/>
  <c r="J60" i="29"/>
  <c r="J59" i="29"/>
  <c r="J58" i="29"/>
  <c r="J57" i="29"/>
  <c r="J56" i="29"/>
  <c r="J55" i="29"/>
  <c r="J54" i="29"/>
  <c r="J53" i="29"/>
  <c r="J52" i="29"/>
  <c r="J51" i="29"/>
  <c r="J50" i="29"/>
  <c r="J49" i="29"/>
  <c r="J48" i="29"/>
  <c r="J47" i="29"/>
  <c r="J42" i="29" l="1"/>
  <c r="J22" i="29" l="1"/>
  <c r="J45" i="29" l="1"/>
  <c r="J24" i="29" l="1"/>
  <c r="J21" i="29"/>
  <c r="J44" i="29" l="1"/>
  <c r="J43" i="29"/>
  <c r="J41" i="29"/>
  <c r="J40" i="29"/>
  <c r="J39" i="29"/>
  <c r="J37" i="29"/>
  <c r="J36" i="29"/>
  <c r="J35" i="29"/>
  <c r="J33" i="29"/>
  <c r="J32" i="29"/>
  <c r="J31" i="29"/>
  <c r="J29" i="29"/>
  <c r="J28" i="29"/>
  <c r="J27" i="29"/>
  <c r="J26" i="29"/>
  <c r="J23" i="29"/>
  <c r="J20" i="29"/>
  <c r="J68" i="29" l="1"/>
  <c r="J69" i="29" s="1"/>
  <c r="J70" i="29" l="1"/>
</calcChain>
</file>

<file path=xl/sharedStrings.xml><?xml version="1.0" encoding="utf-8"?>
<sst xmlns="http://schemas.openxmlformats.org/spreadsheetml/2006/main" count="205" uniqueCount="132">
  <si>
    <t>5 rue Benoit Frachon
 56100 LORIENT
Tel:      0290380506
Email:  serviceclient@qwehli.com</t>
  </si>
  <si>
    <t>Date de commande</t>
  </si>
  <si>
    <t xml:space="preserve"> </t>
  </si>
  <si>
    <t>Date de livraison souhaitée</t>
  </si>
  <si>
    <t>Nom:</t>
  </si>
  <si>
    <t xml:space="preserve">Prénom: </t>
  </si>
  <si>
    <t xml:space="preserve">Tel:                                           </t>
  </si>
  <si>
    <t>Email:</t>
  </si>
  <si>
    <t>Adresse:</t>
  </si>
  <si>
    <t>Instructions speciales de livraison</t>
  </si>
  <si>
    <t>Code</t>
  </si>
  <si>
    <t>Photo</t>
  </si>
  <si>
    <t>Description produit</t>
  </si>
  <si>
    <t>Labels</t>
  </si>
  <si>
    <t>Origine</t>
  </si>
  <si>
    <t>Elevage / sauvage</t>
  </si>
  <si>
    <r>
      <t xml:space="preserve">Quantités </t>
    </r>
    <r>
      <rPr>
        <b/>
        <sz val="8"/>
        <color theme="1"/>
        <rFont val="Calibri"/>
        <family val="2"/>
        <scheme val="minor"/>
      </rPr>
      <t>(en unités)</t>
    </r>
  </si>
  <si>
    <t>Gamme "Chefs"</t>
  </si>
  <si>
    <t>FILETS ENTIERS SUR PLAQUE</t>
  </si>
  <si>
    <t xml:space="preserve">France </t>
  </si>
  <si>
    <t>Sauvage</t>
  </si>
  <si>
    <r>
      <rPr>
        <b/>
        <sz val="10"/>
        <color theme="1"/>
        <rFont val="Calibri"/>
        <family val="2"/>
        <scheme val="minor"/>
      </rPr>
      <t xml:space="preserve">Filet de Saumon Royal </t>
    </r>
    <r>
      <rPr>
        <sz val="10"/>
        <color theme="1"/>
        <rFont val="Calibri"/>
        <family val="2"/>
        <scheme val="minor"/>
      </rPr>
      <t xml:space="preserve">1-2kg
à l'unité
</t>
    </r>
    <r>
      <rPr>
        <i/>
        <sz val="10"/>
        <color theme="1"/>
        <rFont val="Calibri"/>
        <family val="2"/>
        <scheme val="minor"/>
      </rPr>
      <t xml:space="preserve">Taille de la plaque: 58x22cm </t>
    </r>
  </si>
  <si>
    <t>Nouvelle-Zélande</t>
  </si>
  <si>
    <t>Elevage</t>
  </si>
  <si>
    <r>
      <rPr>
        <b/>
        <sz val="10"/>
        <color theme="1"/>
        <rFont val="Calibri"/>
        <family val="2"/>
        <scheme val="minor"/>
      </rPr>
      <t xml:space="preserve">Filet de Saumon atlantique Bio </t>
    </r>
    <r>
      <rPr>
        <sz val="10"/>
        <color theme="1"/>
        <rFont val="Calibri"/>
        <family val="2"/>
        <scheme val="minor"/>
      </rPr>
      <t xml:space="preserve">1-2kg
à l'unité
</t>
    </r>
    <r>
      <rPr>
        <i/>
        <sz val="10"/>
        <color theme="1"/>
        <rFont val="Calibri"/>
        <family val="2"/>
        <scheme val="minor"/>
      </rPr>
      <t xml:space="preserve">Taille de la plaque: 58x22cm </t>
    </r>
  </si>
  <si>
    <t>Irlande</t>
  </si>
  <si>
    <r>
      <rPr>
        <b/>
        <sz val="10"/>
        <color theme="1"/>
        <rFont val="Calibri"/>
        <family val="2"/>
        <scheme val="minor"/>
      </rPr>
      <t xml:space="preserve">Filet de Saumon atlantique ASC </t>
    </r>
    <r>
      <rPr>
        <sz val="10"/>
        <color theme="1"/>
        <rFont val="Calibri"/>
        <family val="2"/>
        <scheme val="minor"/>
      </rPr>
      <t xml:space="preserve">0,7-1kg
à l'unité
</t>
    </r>
    <r>
      <rPr>
        <i/>
        <sz val="10"/>
        <color theme="1"/>
        <rFont val="Calibri"/>
        <family val="2"/>
        <scheme val="minor"/>
      </rPr>
      <t xml:space="preserve">Taille de la plaque: 58x22cm </t>
    </r>
  </si>
  <si>
    <t>Norvège</t>
  </si>
  <si>
    <r>
      <t>FILETS ET PORTIONS EN BOITES</t>
    </r>
    <r>
      <rPr>
        <b/>
        <sz val="16"/>
        <color theme="1"/>
        <rFont val="Calibri"/>
        <family val="2"/>
        <scheme val="minor"/>
      </rPr>
      <t xml:space="preserve"> </t>
    </r>
    <r>
      <rPr>
        <sz val="10"/>
        <color theme="1"/>
        <rFont val="Calibri"/>
        <family val="2"/>
        <scheme val="minor"/>
      </rPr>
      <t>(Taille 38x21,5x11cm)</t>
    </r>
  </si>
  <si>
    <r>
      <rPr>
        <b/>
        <sz val="10"/>
        <color theme="1"/>
        <rFont val="Calibri"/>
        <family val="2"/>
        <scheme val="minor"/>
      </rPr>
      <t xml:space="preserve">Filets de Bar </t>
    </r>
    <r>
      <rPr>
        <sz val="10"/>
        <color theme="1"/>
        <rFont val="Calibri"/>
        <family val="2"/>
        <scheme val="minor"/>
      </rPr>
      <t xml:space="preserve">sur peau ~150g/filet 
Total: 15 filets (5 packs x 3 filets) </t>
    </r>
  </si>
  <si>
    <t>Espagne</t>
  </si>
  <si>
    <r>
      <rPr>
        <b/>
        <sz val="10"/>
        <color theme="1"/>
        <rFont val="Calibri"/>
        <family val="2"/>
        <scheme val="minor"/>
      </rPr>
      <t>Filets de Daurade royale</t>
    </r>
    <r>
      <rPr>
        <sz val="10"/>
        <color theme="1"/>
        <rFont val="Calibri"/>
        <family val="2"/>
        <scheme val="minor"/>
      </rPr>
      <t xml:space="preserve"> sur peau ~140g/filet 
Total: 15 filets (5 packs x 3 filets) </t>
    </r>
  </si>
  <si>
    <t>France</t>
  </si>
  <si>
    <r>
      <rPr>
        <b/>
        <sz val="10"/>
        <color theme="1"/>
        <rFont val="Calibri"/>
        <family val="2"/>
        <scheme val="minor"/>
      </rPr>
      <t>Filets de Lotte</t>
    </r>
    <r>
      <rPr>
        <sz val="10"/>
        <color theme="1"/>
        <rFont val="Calibri"/>
        <family val="2"/>
        <scheme val="minor"/>
      </rPr>
      <t xml:space="preserve"> ~300-500g/filet 
Total: 6 filets (3 packs x 2 filets) </t>
    </r>
  </si>
  <si>
    <r>
      <rPr>
        <b/>
        <sz val="10"/>
        <color theme="1"/>
        <rFont val="Calibri"/>
        <family val="2"/>
        <scheme val="minor"/>
      </rPr>
      <t>Dos de Cabillaud MSC</t>
    </r>
    <r>
      <rPr>
        <sz val="10"/>
        <color theme="1"/>
        <rFont val="Calibri"/>
        <family val="2"/>
        <scheme val="minor"/>
      </rPr>
      <t xml:space="preserve"> ~150g/pièce
Total: 18 dos (3 packs x 6 dos)</t>
    </r>
  </si>
  <si>
    <r>
      <t>FILETS ET PORTIONS BIO EN BOITES</t>
    </r>
    <r>
      <rPr>
        <b/>
        <sz val="16"/>
        <color theme="1"/>
        <rFont val="Calibri"/>
        <family val="2"/>
        <scheme val="minor"/>
      </rPr>
      <t xml:space="preserve"> </t>
    </r>
    <r>
      <rPr>
        <sz val="10"/>
        <color theme="1"/>
        <rFont val="Calibri"/>
        <family val="2"/>
        <scheme val="minor"/>
      </rPr>
      <t>(Taille 38x21,5x11cm)</t>
    </r>
  </si>
  <si>
    <r>
      <rPr>
        <b/>
        <sz val="10"/>
        <color theme="1"/>
        <rFont val="Calibri"/>
        <family val="2"/>
        <scheme val="minor"/>
      </rPr>
      <t>Filets de Bar Bio</t>
    </r>
    <r>
      <rPr>
        <sz val="10"/>
        <color theme="1"/>
        <rFont val="Calibri"/>
        <family val="2"/>
        <scheme val="minor"/>
      </rPr>
      <t xml:space="preserve"> sur peau ~120g/filet
Total : 20 pavés (5 packs x 4 filets)</t>
    </r>
  </si>
  <si>
    <r>
      <rPr>
        <b/>
        <sz val="10"/>
        <color theme="1"/>
        <rFont val="Calibri"/>
        <family val="2"/>
        <scheme val="minor"/>
      </rPr>
      <t>Filets de Daurade royale Bio</t>
    </r>
    <r>
      <rPr>
        <sz val="10"/>
        <color theme="1"/>
        <rFont val="Calibri"/>
        <family val="2"/>
        <scheme val="minor"/>
      </rPr>
      <t xml:space="preserve"> sur peau ~120g/filet
Total : 20 filets (5 packs x 4 filets)</t>
    </r>
  </si>
  <si>
    <r>
      <rPr>
        <b/>
        <sz val="10"/>
        <color theme="1"/>
        <rFont val="Calibri"/>
        <family val="2"/>
        <scheme val="minor"/>
      </rPr>
      <t>Filets de Truite Arc-en-Ciel Bio</t>
    </r>
    <r>
      <rPr>
        <sz val="10"/>
        <color theme="1"/>
        <rFont val="Calibri"/>
        <family val="2"/>
        <scheme val="minor"/>
      </rPr>
      <t xml:space="preserve"> sur peau (~200-500g/filet)
Total : 6 filets (3 packs x 2 filets)</t>
    </r>
  </si>
  <si>
    <t xml:space="preserve">POISSONS ENTIERS </t>
  </si>
  <si>
    <r>
      <rPr>
        <b/>
        <sz val="10"/>
        <color theme="1"/>
        <rFont val="Calibri"/>
        <family val="2"/>
        <scheme val="minor"/>
      </rPr>
      <t xml:space="preserve">Bar entier 800-1000g
</t>
    </r>
    <r>
      <rPr>
        <sz val="10"/>
        <color theme="1"/>
        <rFont val="Calibri"/>
        <family val="2"/>
        <scheme val="minor"/>
      </rPr>
      <t>à la pièce</t>
    </r>
    <r>
      <rPr>
        <b/>
        <sz val="10"/>
        <color theme="1"/>
        <rFont val="Calibri"/>
        <family val="2"/>
        <scheme val="minor"/>
      </rPr>
      <t xml:space="preserve">
</t>
    </r>
    <r>
      <rPr>
        <sz val="10"/>
        <color theme="1"/>
        <rFont val="Calibri"/>
        <family val="2"/>
        <scheme val="minor"/>
      </rPr>
      <t xml:space="preserve"> </t>
    </r>
  </si>
  <si>
    <r>
      <rPr>
        <b/>
        <sz val="10"/>
        <color theme="1"/>
        <rFont val="Calibri"/>
        <family val="2"/>
        <scheme val="minor"/>
      </rPr>
      <t>Sole eviscérée</t>
    </r>
    <r>
      <rPr>
        <sz val="10"/>
        <color theme="1"/>
        <rFont val="Calibri"/>
        <family val="2"/>
        <scheme val="minor"/>
      </rPr>
      <t xml:space="preserve">  400-600g 
Total: 6 pcs (3 packs x 2 Soles) 
</t>
    </r>
    <r>
      <rPr>
        <i/>
        <sz val="10"/>
        <color theme="1"/>
        <rFont val="Calibri"/>
        <family val="2"/>
        <scheme val="minor"/>
      </rPr>
      <t>à partager
Taille de la boite: 38x21,5x11cm</t>
    </r>
  </si>
  <si>
    <r>
      <rPr>
        <b/>
        <sz val="10"/>
        <color theme="1"/>
        <rFont val="Calibri"/>
        <family val="2"/>
        <scheme val="minor"/>
      </rPr>
      <t>Aile de raie</t>
    </r>
    <r>
      <rPr>
        <sz val="10"/>
        <color theme="1"/>
        <rFont val="Calibri"/>
        <family val="2"/>
        <scheme val="minor"/>
      </rPr>
      <t xml:space="preserve"> 0,8-1,5kg
</t>
    </r>
    <r>
      <rPr>
        <i/>
        <sz val="10"/>
        <color theme="1"/>
        <rFont val="Calibri"/>
        <family val="2"/>
        <scheme val="minor"/>
      </rPr>
      <t>Taille de la pièce: 40x30cm</t>
    </r>
  </si>
  <si>
    <t>COQUILLAGES ET CRUSTACES</t>
  </si>
  <si>
    <r>
      <rPr>
        <b/>
        <sz val="10"/>
        <color theme="1"/>
        <rFont val="Calibri"/>
        <family val="2"/>
        <scheme val="minor"/>
      </rPr>
      <t>Crevettes Carabineros</t>
    </r>
    <r>
      <rPr>
        <sz val="10"/>
        <color theme="1"/>
        <rFont val="Calibri"/>
        <family val="2"/>
        <scheme val="minor"/>
      </rPr>
      <t xml:space="preserve">
20-30 crevettes/boite
</t>
    </r>
    <r>
      <rPr>
        <i/>
        <sz val="10"/>
        <color theme="1"/>
        <rFont val="Calibri"/>
        <family val="2"/>
        <scheme val="minor"/>
      </rPr>
      <t>Taille de la boite: 26x17x6cm</t>
    </r>
  </si>
  <si>
    <t>Sicile</t>
  </si>
  <si>
    <t>Mozambique</t>
  </si>
  <si>
    <r>
      <t xml:space="preserve">Langoustes Tristan da Cunha XL </t>
    </r>
    <r>
      <rPr>
        <sz val="10"/>
        <color theme="1"/>
        <rFont val="Calibri"/>
        <family val="2"/>
        <scheme val="minor"/>
      </rPr>
      <t>(~300g/pc)</t>
    </r>
    <r>
      <rPr>
        <b/>
        <sz val="10"/>
        <color theme="1"/>
        <rFont val="Calibri"/>
        <family val="2"/>
        <scheme val="minor"/>
      </rPr>
      <t xml:space="preserve">
</t>
    </r>
    <r>
      <rPr>
        <sz val="10"/>
        <color theme="1"/>
        <rFont val="Calibri"/>
        <family val="2"/>
        <scheme val="minor"/>
      </rPr>
      <t xml:space="preserve">3 pieces/boite
</t>
    </r>
    <r>
      <rPr>
        <i/>
        <sz val="10"/>
        <color theme="1"/>
        <rFont val="Calibri"/>
        <family val="2"/>
        <scheme val="minor"/>
      </rPr>
      <t>Taille de la boite:29x16x7cm</t>
    </r>
  </si>
  <si>
    <t>Tristan da Cunha</t>
  </si>
  <si>
    <r>
      <rPr>
        <b/>
        <sz val="10"/>
        <color theme="1"/>
        <rFont val="Calibri"/>
        <family val="2"/>
        <scheme val="minor"/>
      </rPr>
      <t xml:space="preserve">Tentacules de poulpes cuites XL </t>
    </r>
    <r>
      <rPr>
        <sz val="10"/>
        <color theme="1"/>
        <rFont val="Calibri"/>
        <family val="2"/>
        <scheme val="minor"/>
      </rPr>
      <t xml:space="preserve">(~200g/tentacule)
3 packs x 2 tentacules
</t>
    </r>
    <r>
      <rPr>
        <i/>
        <sz val="10"/>
        <color theme="1"/>
        <rFont val="Calibri"/>
        <family val="2"/>
        <scheme val="minor"/>
      </rPr>
      <t>Taille de la boite:33x27x5,5cm</t>
    </r>
  </si>
  <si>
    <r>
      <rPr>
        <b/>
        <sz val="10"/>
        <color theme="1"/>
        <rFont val="Calibri"/>
        <family val="2"/>
        <scheme val="minor"/>
      </rPr>
      <t xml:space="preserve">Noix de Saint-Jacques </t>
    </r>
    <r>
      <rPr>
        <sz val="10"/>
        <color theme="1"/>
        <rFont val="Calibri"/>
        <family val="2"/>
        <scheme val="minor"/>
      </rPr>
      <t xml:space="preserve">décoraillées
20-30 noix/boite
</t>
    </r>
    <r>
      <rPr>
        <i/>
        <sz val="10"/>
        <color theme="1"/>
        <rFont val="Calibri"/>
        <family val="2"/>
        <scheme val="minor"/>
      </rPr>
      <t>Taille de la boite:</t>
    </r>
    <r>
      <rPr>
        <sz val="10"/>
        <color theme="1"/>
        <rFont val="Calibri"/>
        <family val="2"/>
        <scheme val="minor"/>
      </rPr>
      <t>33x27x5,5cm</t>
    </r>
  </si>
  <si>
    <t>Islande</t>
  </si>
  <si>
    <t>Prix/kg HT</t>
  </si>
  <si>
    <r>
      <rPr>
        <b/>
        <sz val="10"/>
        <color theme="1"/>
        <rFont val="Calibri"/>
        <family val="2"/>
        <scheme val="minor"/>
      </rPr>
      <t>Crevettes</t>
    </r>
    <r>
      <rPr>
        <sz val="10"/>
        <color theme="1"/>
        <rFont val="Calibri"/>
        <family val="2"/>
        <scheme val="minor"/>
      </rPr>
      <t xml:space="preserve"> </t>
    </r>
    <r>
      <rPr>
        <b/>
        <sz val="10"/>
        <color theme="1"/>
        <rFont val="Calibri"/>
        <family val="2"/>
        <scheme val="minor"/>
      </rPr>
      <t>Gambero Rosso</t>
    </r>
    <r>
      <rPr>
        <sz val="10"/>
        <color theme="1"/>
        <rFont val="Calibri"/>
        <family val="2"/>
        <scheme val="minor"/>
      </rPr>
      <t xml:space="preserve">
30-40 crevettes/boite
</t>
    </r>
    <r>
      <rPr>
        <i/>
        <sz val="10"/>
        <color theme="1"/>
        <rFont val="Calibri"/>
        <family val="2"/>
        <scheme val="minor"/>
      </rPr>
      <t>Taille de la boite:30x21x5cm</t>
    </r>
  </si>
  <si>
    <r>
      <rPr>
        <b/>
        <sz val="10"/>
        <color theme="1"/>
        <rFont val="Calibri"/>
        <family val="2"/>
        <scheme val="minor"/>
      </rPr>
      <t xml:space="preserve">Filet de Saumon Royal FUME </t>
    </r>
    <r>
      <rPr>
        <sz val="10"/>
        <color theme="1"/>
        <rFont val="Calibri"/>
        <family val="2"/>
        <scheme val="minor"/>
      </rPr>
      <t xml:space="preserve">1-2kg
à l'unité
</t>
    </r>
    <r>
      <rPr>
        <i/>
        <sz val="10"/>
        <color theme="1"/>
        <rFont val="Calibri"/>
        <family val="2"/>
        <scheme val="minor"/>
      </rPr>
      <t xml:space="preserve">Taille de la plaque: 58x22cm </t>
    </r>
  </si>
  <si>
    <t>BARQUETTES</t>
  </si>
  <si>
    <t>Q041_100-400G_</t>
  </si>
  <si>
    <r>
      <rPr>
        <b/>
        <sz val="10"/>
        <color theme="1"/>
        <rFont val="Calibri"/>
        <family val="2"/>
        <scheme val="minor"/>
      </rPr>
      <t>Lotte - 1 filet</t>
    </r>
    <r>
      <rPr>
        <sz val="10"/>
        <color theme="1"/>
        <rFont val="Calibri"/>
        <family val="2"/>
        <scheme val="minor"/>
      </rPr>
      <t xml:space="preserve">
</t>
    </r>
  </si>
  <si>
    <t>Q043_100-400G_</t>
  </si>
  <si>
    <t>Truite BIO - 1 filet sur peau</t>
  </si>
  <si>
    <t>Q044_100-200G_</t>
  </si>
  <si>
    <t>Bar BIO - 1 filet sur peau</t>
  </si>
  <si>
    <t>Q052_100-200G_</t>
  </si>
  <si>
    <t>Sardine - filets papillon</t>
  </si>
  <si>
    <t>Q056_100-200G_</t>
  </si>
  <si>
    <t>Lieu noir MSC - 1 dos</t>
  </si>
  <si>
    <t>Q057_100-150G_</t>
  </si>
  <si>
    <t>Daurade sébaste MSC 
1 filet sur peau</t>
  </si>
  <si>
    <t>Q060_100-200G_</t>
  </si>
  <si>
    <t>Filets de Maquereau - filets</t>
  </si>
  <si>
    <t>Iles Feroe</t>
  </si>
  <si>
    <t>Q062_210G_</t>
  </si>
  <si>
    <t>Bar BIO - 2 filets sur peau</t>
  </si>
  <si>
    <t>Q063_210G_</t>
  </si>
  <si>
    <t>Daurade BIO - 2 filets sur peau</t>
  </si>
  <si>
    <t>Q064_150G_</t>
  </si>
  <si>
    <t>Saumon BIO - 1 pavé sur peau</t>
  </si>
  <si>
    <t>Q065_300G_</t>
  </si>
  <si>
    <t>Saumon BIO - 2 pavés sur peau</t>
  </si>
  <si>
    <t>Q066_125G_</t>
  </si>
  <si>
    <t xml:space="preserve">Cabillaud MSC - 1 dos </t>
  </si>
  <si>
    <t>Q068_140G_</t>
  </si>
  <si>
    <t>Saumon ASC - 1 pavé sur peau</t>
  </si>
  <si>
    <t>Q069_280G_</t>
  </si>
  <si>
    <t>Saumon ASC - 2 pavés sur peau</t>
  </si>
  <si>
    <t>Q074_100-200G_</t>
  </si>
  <si>
    <t>Q079_100-200G_</t>
  </si>
  <si>
    <t>Morue Charbonnière MSC
1 pavé</t>
  </si>
  <si>
    <t>États-unis</t>
  </si>
  <si>
    <t>Q038_50-150G_</t>
  </si>
  <si>
    <t>Merlan - 2 filets sans peau</t>
  </si>
  <si>
    <t>Q039_50-150G_</t>
  </si>
  <si>
    <t>Eglefin - filets sans peau</t>
  </si>
  <si>
    <t>386_1,5-2 KG_</t>
  </si>
  <si>
    <t>135_1-2 KG_</t>
  </si>
  <si>
    <t>133_1-2 KG_</t>
  </si>
  <si>
    <t>224_1-2 KG_</t>
  </si>
  <si>
    <t>447_120-180G_</t>
  </si>
  <si>
    <t>491_120-170G_</t>
  </si>
  <si>
    <t>349_300-500G_</t>
  </si>
  <si>
    <t>071_150G_</t>
  </si>
  <si>
    <t>451_100-140G_</t>
  </si>
  <si>
    <t>435_100-140G_</t>
  </si>
  <si>
    <t>331_200-500G_</t>
  </si>
  <si>
    <t>678_0,8-1 KG_</t>
  </si>
  <si>
    <t>267_400-600G_</t>
  </si>
  <si>
    <t>550_0,8-1,5K_</t>
  </si>
  <si>
    <t>632_L_</t>
  </si>
  <si>
    <t>156_M_</t>
  </si>
  <si>
    <t>740_XL_</t>
  </si>
  <si>
    <t xml:space="preserve">300_XL_SASHIMI </t>
  </si>
  <si>
    <t>610_XL_</t>
  </si>
  <si>
    <t>378_20/30_</t>
  </si>
  <si>
    <t>740_S_</t>
  </si>
  <si>
    <t>Q080_2TRFM_</t>
  </si>
  <si>
    <t>Q081_4TRFM_</t>
  </si>
  <si>
    <t>Q082_4TRFMCH_</t>
  </si>
  <si>
    <t>Montant HT estimé*</t>
  </si>
  <si>
    <t>Montant total estimé HT avant pesée *</t>
  </si>
  <si>
    <r>
      <rPr>
        <b/>
        <sz val="10"/>
        <color theme="1"/>
        <rFont val="Calibri"/>
        <family val="2"/>
        <scheme val="minor"/>
      </rPr>
      <t>Crevettes Black Qwehli XL</t>
    </r>
    <r>
      <rPr>
        <sz val="10"/>
        <color theme="1"/>
        <rFont val="Calibri"/>
        <family val="2"/>
        <scheme val="minor"/>
      </rPr>
      <t xml:space="preserve">
20-40 crevettes/boite
</t>
    </r>
    <r>
      <rPr>
        <i/>
        <sz val="10"/>
        <color theme="1"/>
        <rFont val="Calibri"/>
        <family val="2"/>
        <scheme val="minor"/>
      </rPr>
      <t>Taille de la boite:30x18x8cm</t>
    </r>
  </si>
  <si>
    <r>
      <rPr>
        <b/>
        <sz val="10"/>
        <color theme="1"/>
        <rFont val="Calibri"/>
        <family val="2"/>
        <scheme val="minor"/>
      </rPr>
      <t>Crevettes Black Qwehli S</t>
    </r>
    <r>
      <rPr>
        <sz val="10"/>
        <color theme="1"/>
        <rFont val="Calibri"/>
        <family val="2"/>
        <scheme val="minor"/>
      </rPr>
      <t xml:space="preserve">
80-120 crevettes/boite
Taille de la boite:30x18x8cm</t>
    </r>
  </si>
  <si>
    <t>137_0,7-1 KG_</t>
  </si>
  <si>
    <t/>
  </si>
  <si>
    <t>Frais de port HT estimés*</t>
  </si>
  <si>
    <t>TOTAL TTC A PAYER estimé*</t>
  </si>
  <si>
    <r>
      <t xml:space="preserve">Poids estimé </t>
    </r>
    <r>
      <rPr>
        <b/>
        <sz val="8"/>
        <color theme="1"/>
        <rFont val="Calibri"/>
        <family val="2"/>
        <scheme val="minor"/>
      </rPr>
      <t>(unité en kg)</t>
    </r>
  </si>
  <si>
    <t>Saumon fumé ASC
2 tranches coupées main</t>
  </si>
  <si>
    <t>Saumon fumé ASC
4 tranches coupées main</t>
  </si>
  <si>
    <t xml:space="preserve">Saumon fumé ASC
4 tranches </t>
  </si>
  <si>
    <r>
      <t xml:space="preserve">Légine Australe MSC </t>
    </r>
    <r>
      <rPr>
        <b/>
        <sz val="10"/>
        <color rgb="FFFF0000"/>
        <rFont val="Calibri"/>
        <family val="2"/>
        <scheme val="minor"/>
      </rPr>
      <t xml:space="preserve"> </t>
    </r>
    <r>
      <rPr>
        <b/>
        <sz val="10"/>
        <rFont val="Calibri"/>
        <family val="2"/>
        <scheme val="minor"/>
      </rPr>
      <t xml:space="preserve">
1 pavé sur peau</t>
    </r>
  </si>
  <si>
    <r>
      <rPr>
        <b/>
        <sz val="10"/>
        <color theme="1"/>
        <rFont val="Calibri"/>
        <family val="2"/>
        <scheme val="minor"/>
      </rPr>
      <t xml:space="preserve">Filet de Légine australe MSC </t>
    </r>
    <r>
      <rPr>
        <sz val="10"/>
        <rFont val="Calibri"/>
        <family val="2"/>
        <scheme val="minor"/>
      </rPr>
      <t>1-1,5kg</t>
    </r>
    <r>
      <rPr>
        <sz val="10"/>
        <color theme="1"/>
        <rFont val="Calibri"/>
        <family val="2"/>
        <scheme val="minor"/>
      </rPr>
      <t xml:space="preserve">
à l'unité
</t>
    </r>
    <r>
      <rPr>
        <i/>
        <sz val="10"/>
        <color theme="1"/>
        <rFont val="Calibri"/>
        <family val="2"/>
        <scheme val="minor"/>
      </rPr>
      <t xml:space="preserve">Taille de la plaque: 58x22cm </t>
    </r>
  </si>
  <si>
    <t>BON DE COMMANDE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</si>
</sst>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_-* #,##0.00\ [$€-40C]_-;\-* #,##0.00\ [$€-40C]_-;_-* &quot;-&quot;??\ [$€-40C]_-;_-@_-"/>
    <numFmt numFmtId="166" formatCode="#,##0.00\ &quot;€&quot;"/>
    <numFmt numFmtId="167" formatCode="0.0"/>
    <numFmt numFmtId="168" formatCode="0.000"/>
  </numFmts>
  <fonts count="30">
    <font>
      <sz val="11"/>
      <color theme="1"/>
      <name val="Calibri"/>
      <family val="2"/>
      <scheme val="minor"/>
    </font>
    <font>
      <sz val="10"/>
      <color theme="1"/>
      <name val="Calibri"/>
      <family val="2"/>
      <scheme val="minor"/>
    </font>
    <font>
      <sz val="10"/>
      <color theme="1"/>
      <name val="Calibri"/>
      <family val="2"/>
      <scheme val="minor"/>
    </font>
    <font>
      <sz val="11"/>
      <color theme="1"/>
      <name val="Calibri"/>
      <family val="2"/>
      <charset val="136"/>
      <scheme val="minor"/>
    </font>
    <font>
      <sz val="11"/>
      <color theme="1"/>
      <name val="Calibri"/>
      <family val="2"/>
      <scheme val="minor"/>
    </font>
    <font>
      <u/>
      <sz val="11"/>
      <color theme="10"/>
      <name val="Calibri"/>
      <family val="2"/>
      <scheme val="minor"/>
    </font>
    <font>
      <sz val="10"/>
      <color theme="1"/>
      <name val="Calibri"/>
      <family val="2"/>
      <scheme val="minor"/>
    </font>
    <font>
      <b/>
      <sz val="24"/>
      <color theme="1"/>
      <name val="Calibri"/>
      <family val="2"/>
      <scheme val="minor"/>
    </font>
    <font>
      <sz val="12"/>
      <color theme="1"/>
      <name val="Calibri"/>
      <family val="2"/>
      <scheme val="minor"/>
    </font>
    <font>
      <b/>
      <sz val="9"/>
      <name val="Calibri"/>
      <family val="2"/>
      <scheme val="minor"/>
    </font>
    <font>
      <b/>
      <sz val="10"/>
      <color theme="1"/>
      <name val="Calibri"/>
      <family val="2"/>
      <scheme val="minor"/>
    </font>
    <font>
      <sz val="10"/>
      <name val="Calibri"/>
      <family val="2"/>
      <scheme val="minor"/>
    </font>
    <font>
      <b/>
      <sz val="12"/>
      <name val="Calibri"/>
      <family val="2"/>
      <scheme val="minor"/>
    </font>
    <font>
      <b/>
      <sz val="12"/>
      <color theme="1"/>
      <name val="Calibri"/>
      <family val="2"/>
      <scheme val="minor"/>
    </font>
    <font>
      <b/>
      <u/>
      <sz val="12"/>
      <name val="Calibri"/>
      <family val="2"/>
      <scheme val="minor"/>
    </font>
    <font>
      <b/>
      <sz val="10"/>
      <name val="Calibri"/>
      <family val="2"/>
      <scheme val="minor"/>
    </font>
    <font>
      <b/>
      <sz val="10"/>
      <color rgb="FFFF0000"/>
      <name val="Calibri"/>
      <family val="2"/>
      <scheme val="minor"/>
    </font>
    <font>
      <b/>
      <sz val="16"/>
      <color theme="1"/>
      <name val="Calibri"/>
      <family val="2"/>
      <scheme val="minor"/>
    </font>
    <font>
      <sz val="11.5"/>
      <color theme="1"/>
      <name val="Calibri"/>
      <family val="2"/>
      <scheme val="minor"/>
    </font>
    <font>
      <b/>
      <sz val="14"/>
      <color theme="1"/>
      <name val="Calibri"/>
      <family val="2"/>
      <scheme val="minor"/>
    </font>
    <font>
      <sz val="8"/>
      <color theme="1"/>
      <name val="Calibri"/>
      <family val="2"/>
      <scheme val="minor"/>
    </font>
    <font>
      <i/>
      <sz val="10"/>
      <color theme="1"/>
      <name val="Calibri"/>
      <family val="2"/>
      <scheme val="minor"/>
    </font>
    <font>
      <sz val="9"/>
      <color theme="1"/>
      <name val="Calibri"/>
      <family val="2"/>
      <scheme val="minor"/>
    </font>
    <font>
      <b/>
      <u/>
      <sz val="11"/>
      <color theme="1"/>
      <name val="Calibri"/>
      <family val="2"/>
      <scheme val="minor"/>
    </font>
    <font>
      <sz val="12"/>
      <color rgb="FF000000"/>
      <name val="Calibri"/>
      <family val="2"/>
      <scheme val="minor"/>
    </font>
    <font>
      <sz val="7"/>
      <color rgb="FF000000"/>
      <name val="Calibri"/>
      <family val="2"/>
      <scheme val="minor"/>
    </font>
    <font>
      <b/>
      <sz val="8"/>
      <color theme="1"/>
      <name val="Calibri"/>
      <family val="2"/>
      <scheme val="minor"/>
    </font>
    <font>
      <sz val="8"/>
      <color indexed="8"/>
      <name val="Calibri"/>
      <family val="2"/>
    </font>
    <font>
      <sz val="10"/>
      <color indexed="8"/>
      <name val="Calibri Light"/>
      <family val="2"/>
    </font>
    <font>
      <b/>
      <sz val="11.5"/>
      <color theme="1"/>
      <name val="Calibri"/>
      <family val="2"/>
      <scheme val="minor"/>
    </font>
  </fonts>
  <fills count="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ashed">
        <color auto="1"/>
      </top>
      <bottom style="dashed">
        <color auto="1"/>
      </bottom>
      <diagonal/>
    </border>
    <border>
      <left/>
      <right/>
      <top/>
      <bottom style="dashed">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dashed">
        <color auto="1"/>
      </top>
      <bottom/>
      <diagonal/>
    </border>
  </borders>
  <cellStyleXfs count="5">
    <xf numFmtId="0" fontId="0" fillId="0" borderId="0"/>
    <xf numFmtId="0" fontId="3" fillId="0" borderId="0">
      <alignment vertical="center"/>
    </xf>
    <xf numFmtId="164" fontId="4" fillId="0" borderId="0" applyFont="0" applyFill="0" applyBorder="0" applyAlignment="0" applyProtection="0"/>
    <xf numFmtId="0" fontId="4" fillId="0" borderId="0"/>
    <xf numFmtId="0" fontId="5" fillId="0" borderId="0" applyNumberFormat="0" applyFill="0" applyBorder="0" applyAlignment="0" applyProtection="0"/>
  </cellStyleXfs>
  <cellXfs count="154">
    <xf numFmtId="0" fontId="0" fillId="0" borderId="0" xfId="0"/>
    <xf numFmtId="0" fontId="0" fillId="0" borderId="0" xfId="0" applyFont="1"/>
    <xf numFmtId="0" fontId="0" fillId="0" borderId="0" xfId="0" applyFont="1" applyAlignment="1">
      <alignment vertical="center"/>
    </xf>
    <xf numFmtId="166" fontId="0" fillId="0" borderId="0" xfId="2" applyNumberFormat="1" applyFont="1"/>
    <xf numFmtId="165" fontId="0" fillId="0" borderId="0" xfId="2" applyNumberFormat="1" applyFont="1"/>
    <xf numFmtId="0" fontId="7" fillId="0" borderId="0" xfId="0" applyFont="1" applyAlignment="1"/>
    <xf numFmtId="0" fontId="8" fillId="0" borderId="0" xfId="0" applyFont="1"/>
    <xf numFmtId="166" fontId="8" fillId="0" borderId="0" xfId="2" applyNumberFormat="1" applyFont="1"/>
    <xf numFmtId="0" fontId="12" fillId="3" borderId="0" xfId="0" applyFont="1" applyFill="1" applyBorder="1" applyAlignment="1"/>
    <xf numFmtId="0" fontId="12" fillId="3" borderId="6" xfId="0" applyFont="1" applyFill="1" applyBorder="1" applyAlignment="1">
      <alignment horizontal="left"/>
    </xf>
    <xf numFmtId="0" fontId="12" fillId="3" borderId="0" xfId="0" applyFont="1" applyFill="1" applyBorder="1" applyAlignment="1">
      <alignment horizontal="left"/>
    </xf>
    <xf numFmtId="0" fontId="8" fillId="3" borderId="0" xfId="0" applyFont="1" applyFill="1" applyBorder="1"/>
    <xf numFmtId="166" fontId="8" fillId="3" borderId="0" xfId="2" applyNumberFormat="1" applyFont="1" applyFill="1" applyBorder="1"/>
    <xf numFmtId="0" fontId="8" fillId="3" borderId="0" xfId="0" applyFont="1" applyFill="1" applyAlignment="1">
      <alignment horizontal="center"/>
    </xf>
    <xf numFmtId="165" fontId="8" fillId="3" borderId="0" xfId="2" applyNumberFormat="1" applyFont="1" applyFill="1" applyBorder="1"/>
    <xf numFmtId="0" fontId="8" fillId="3" borderId="0" xfId="0" applyFont="1" applyFill="1"/>
    <xf numFmtId="0" fontId="13" fillId="3" borderId="0" xfId="0" applyFont="1" applyFill="1"/>
    <xf numFmtId="166" fontId="12" fillId="3" borderId="6" xfId="2" applyNumberFormat="1" applyFont="1" applyFill="1" applyBorder="1" applyAlignment="1">
      <alignment horizontal="left"/>
    </xf>
    <xf numFmtId="165" fontId="12" fillId="3" borderId="6" xfId="2" applyNumberFormat="1" applyFont="1" applyFill="1" applyBorder="1" applyAlignment="1">
      <alignment horizontal="left"/>
    </xf>
    <xf numFmtId="0" fontId="12" fillId="3" borderId="5" xfId="0" applyFont="1" applyFill="1" applyBorder="1" applyAlignment="1">
      <alignment horizontal="left"/>
    </xf>
    <xf numFmtId="0" fontId="14" fillId="3" borderId="0" xfId="0" applyFont="1" applyFill="1" applyBorder="1" applyAlignment="1"/>
    <xf numFmtId="0" fontId="12" fillId="3" borderId="15" xfId="0" applyFont="1" applyFill="1" applyBorder="1" applyAlignment="1">
      <alignment horizontal="left"/>
    </xf>
    <xf numFmtId="166" fontId="12" fillId="3" borderId="0" xfId="2" applyNumberFormat="1" applyFont="1" applyFill="1" applyBorder="1" applyAlignment="1">
      <alignment horizontal="left"/>
    </xf>
    <xf numFmtId="165" fontId="8" fillId="3" borderId="0" xfId="2" applyNumberFormat="1" applyFont="1" applyFill="1"/>
    <xf numFmtId="0" fontId="15" fillId="0" borderId="0" xfId="0" applyFont="1" applyAlignment="1">
      <alignment vertical="center"/>
    </xf>
    <xf numFmtId="166" fontId="15" fillId="0" borderId="0" xfId="2" applyNumberFormat="1" applyFont="1" applyAlignment="1">
      <alignment vertical="center"/>
    </xf>
    <xf numFmtId="165" fontId="15" fillId="0" borderId="0" xfId="2" applyNumberFormat="1" applyFont="1" applyAlignment="1">
      <alignment vertical="center"/>
    </xf>
    <xf numFmtId="0" fontId="10" fillId="2" borderId="1" xfId="0" applyFont="1" applyFill="1" applyBorder="1" applyAlignment="1">
      <alignment horizontal="center" vertical="center"/>
    </xf>
    <xf numFmtId="165" fontId="16" fillId="2" borderId="1" xfId="2" applyNumberFormat="1" applyFont="1" applyFill="1" applyBorder="1" applyAlignment="1">
      <alignment horizontal="center" vertical="center" wrapText="1"/>
    </xf>
    <xf numFmtId="0" fontId="6" fillId="0" borderId="0" xfId="0" applyFont="1" applyAlignment="1">
      <alignment vertical="center"/>
    </xf>
    <xf numFmtId="0" fontId="17" fillId="0" borderId="0" xfId="0" applyFont="1" applyBorder="1" applyAlignment="1">
      <alignment horizontal="left" vertical="center"/>
    </xf>
    <xf numFmtId="166" fontId="17" fillId="0" borderId="0" xfId="2" applyNumberFormat="1" applyFont="1" applyBorder="1" applyAlignment="1">
      <alignment horizontal="left" vertical="center"/>
    </xf>
    <xf numFmtId="165" fontId="18" fillId="0" borderId="0" xfId="2" applyNumberFormat="1" applyFont="1" applyBorder="1"/>
    <xf numFmtId="0" fontId="18" fillId="0" borderId="0" xfId="0" applyFont="1" applyBorder="1"/>
    <xf numFmtId="0" fontId="18" fillId="0" borderId="0" xfId="0" applyFont="1"/>
    <xf numFmtId="0" fontId="20" fillId="0" borderId="1" xfId="0" applyFont="1" applyBorder="1" applyAlignment="1">
      <alignment horizontal="center" vertical="center"/>
    </xf>
    <xf numFmtId="0" fontId="8" fillId="0" borderId="8" xfId="0" applyFont="1" applyBorder="1" applyAlignment="1">
      <alignment horizontal="left" vertical="center"/>
    </xf>
    <xf numFmtId="0" fontId="6" fillId="0" borderId="13" xfId="0" applyFont="1" applyBorder="1" applyAlignment="1">
      <alignment vertical="center" wrapText="1"/>
    </xf>
    <xf numFmtId="0" fontId="6" fillId="0" borderId="9" xfId="0" applyFont="1" applyBorder="1" applyAlignment="1">
      <alignment vertical="center" wrapText="1"/>
    </xf>
    <xf numFmtId="0" fontId="6" fillId="0" borderId="9" xfId="0" applyFont="1" applyBorder="1" applyAlignment="1">
      <alignment horizontal="center" vertical="center" wrapText="1"/>
    </xf>
    <xf numFmtId="166" fontId="10" fillId="4" borderId="14" xfId="2" applyNumberFormat="1" applyFont="1" applyFill="1" applyBorder="1" applyAlignment="1">
      <alignment horizontal="center" vertical="center" wrapText="1"/>
    </xf>
    <xf numFmtId="165" fontId="6" fillId="0" borderId="1" xfId="2" applyNumberFormat="1" applyFont="1" applyBorder="1" applyAlignment="1">
      <alignment horizontal="center" vertical="center"/>
    </xf>
    <xf numFmtId="0" fontId="8" fillId="0" borderId="1" xfId="0" applyFont="1" applyBorder="1" applyAlignment="1">
      <alignment horizontal="left" vertical="center"/>
    </xf>
    <xf numFmtId="0" fontId="6" fillId="0" borderId="11" xfId="0" applyFont="1" applyBorder="1" applyAlignment="1">
      <alignment vertical="center" wrapText="1"/>
    </xf>
    <xf numFmtId="0" fontId="6" fillId="0" borderId="10" xfId="0" applyFont="1" applyBorder="1" applyAlignment="1">
      <alignment vertical="center" wrapText="1"/>
    </xf>
    <xf numFmtId="0" fontId="6" fillId="0" borderId="10" xfId="0" applyFont="1" applyBorder="1" applyAlignment="1">
      <alignment horizontal="center" vertical="center" wrapText="1"/>
    </xf>
    <xf numFmtId="166" fontId="10" fillId="4" borderId="12" xfId="2" applyNumberFormat="1" applyFont="1" applyFill="1" applyBorder="1" applyAlignment="1">
      <alignment horizontal="center" vertical="center" wrapText="1"/>
    </xf>
    <xf numFmtId="0" fontId="20" fillId="0" borderId="1" xfId="0" applyFont="1" applyBorder="1" applyAlignment="1">
      <alignment horizontal="center" vertical="center" wrapText="1"/>
    </xf>
    <xf numFmtId="0" fontId="8" fillId="0" borderId="13" xfId="0" applyFont="1" applyBorder="1" applyAlignment="1">
      <alignment horizontal="left" vertical="center"/>
    </xf>
    <xf numFmtId="0" fontId="6" fillId="0" borderId="2" xfId="0" applyFont="1" applyBorder="1" applyAlignment="1">
      <alignment vertical="center" wrapText="1"/>
    </xf>
    <xf numFmtId="0" fontId="6" fillId="0" borderId="3" xfId="0" applyFont="1" applyBorder="1" applyAlignment="1">
      <alignment vertical="center" wrapText="1"/>
    </xf>
    <xf numFmtId="0" fontId="6" fillId="0" borderId="3" xfId="0" applyFont="1" applyBorder="1" applyAlignment="1">
      <alignment horizontal="center" vertical="center" wrapText="1"/>
    </xf>
    <xf numFmtId="166" fontId="10" fillId="4" borderId="4" xfId="2" applyNumberFormat="1" applyFont="1" applyFill="1" applyBorder="1" applyAlignment="1">
      <alignment horizontal="center" vertical="center" wrapText="1"/>
    </xf>
    <xf numFmtId="0" fontId="8" fillId="0" borderId="2" xfId="0" applyFont="1" applyBorder="1" applyAlignment="1">
      <alignment horizontal="left" vertical="center"/>
    </xf>
    <xf numFmtId="0" fontId="22" fillId="0" borderId="1" xfId="0" applyFont="1" applyBorder="1" applyAlignment="1">
      <alignment horizontal="center" vertical="center"/>
    </xf>
    <xf numFmtId="0" fontId="6" fillId="0" borderId="9" xfId="0" quotePrefix="1" applyFont="1" applyBorder="1" applyAlignment="1">
      <alignment horizontal="left" vertical="center" wrapText="1"/>
    </xf>
    <xf numFmtId="0" fontId="20" fillId="0" borderId="2" xfId="0" applyFont="1" applyBorder="1" applyAlignment="1">
      <alignment horizontal="center" vertical="center"/>
    </xf>
    <xf numFmtId="166" fontId="10" fillId="4" borderId="3" xfId="2" applyNumberFormat="1" applyFont="1" applyFill="1" applyBorder="1" applyAlignment="1">
      <alignment horizontal="center" vertical="center" wrapText="1"/>
    </xf>
    <xf numFmtId="0" fontId="18" fillId="0" borderId="0" xfId="0" applyFont="1" applyAlignment="1">
      <alignment horizontal="right"/>
    </xf>
    <xf numFmtId="0" fontId="8" fillId="0" borderId="0" xfId="0" applyFont="1" applyBorder="1" applyAlignment="1">
      <alignment horizontal="right" vertical="center"/>
    </xf>
    <xf numFmtId="0" fontId="8" fillId="0" borderId="0" xfId="0" quotePrefix="1" applyFont="1" applyBorder="1" applyAlignment="1">
      <alignment horizontal="right" vertical="center"/>
    </xf>
    <xf numFmtId="166" fontId="13" fillId="0" borderId="10" xfId="2" applyNumberFormat="1" applyFont="1" applyFill="1" applyBorder="1" applyAlignment="1">
      <alignment horizontal="right" vertical="center"/>
    </xf>
    <xf numFmtId="165" fontId="18" fillId="0" borderId="0" xfId="2" applyNumberFormat="1" applyFont="1"/>
    <xf numFmtId="0" fontId="8" fillId="0" borderId="0" xfId="0" applyFont="1" applyBorder="1" applyAlignment="1">
      <alignment horizontal="left" vertical="center"/>
    </xf>
    <xf numFmtId="0" fontId="8" fillId="0" borderId="0" xfId="0" quotePrefix="1" applyFont="1" applyBorder="1" applyAlignment="1">
      <alignment horizontal="left" vertical="center" wrapText="1"/>
    </xf>
    <xf numFmtId="0" fontId="8" fillId="0" borderId="0" xfId="0" applyFont="1" applyBorder="1" applyAlignment="1">
      <alignment vertical="center" wrapText="1"/>
    </xf>
    <xf numFmtId="166" fontId="13" fillId="0" borderId="0" xfId="2" applyNumberFormat="1" applyFont="1" applyFill="1" applyBorder="1" applyAlignment="1">
      <alignment vertical="center" wrapText="1"/>
    </xf>
    <xf numFmtId="0" fontId="18" fillId="0" borderId="0" xfId="0" applyFont="1" applyFill="1" applyBorder="1" applyAlignment="1">
      <alignment horizontal="center" vertical="center"/>
    </xf>
    <xf numFmtId="0" fontId="23" fillId="0" borderId="0" xfId="0" applyFont="1"/>
    <xf numFmtId="0" fontId="24" fillId="0" borderId="0" xfId="0" applyFont="1" applyAlignment="1">
      <alignment vertical="center" wrapText="1"/>
    </xf>
    <xf numFmtId="0" fontId="5" fillId="0" borderId="0" xfId="4" applyFont="1" applyAlignment="1">
      <alignment vertical="center" wrapText="1"/>
    </xf>
    <xf numFmtId="0" fontId="25" fillId="0" borderId="0" xfId="0" applyFont="1" applyAlignment="1">
      <alignment vertical="center" wrapText="1"/>
    </xf>
    <xf numFmtId="166" fontId="10" fillId="2" borderId="1" xfId="2" applyNumberFormat="1" applyFont="1" applyFill="1" applyBorder="1" applyAlignment="1">
      <alignment horizontal="center" vertical="center" wrapText="1"/>
    </xf>
    <xf numFmtId="0" fontId="6" fillId="0" borderId="3" xfId="0" applyFont="1" applyBorder="1" applyAlignment="1">
      <alignment vertical="center"/>
    </xf>
    <xf numFmtId="0" fontId="10" fillId="0" borderId="2" xfId="0" quotePrefix="1" applyFont="1" applyBorder="1" applyAlignment="1">
      <alignment horizontal="left" vertical="center" wrapText="1"/>
    </xf>
    <xf numFmtId="0" fontId="6" fillId="0" borderId="2" xfId="0" applyFont="1" applyFill="1" applyBorder="1" applyAlignment="1">
      <alignment horizontal="left" vertical="center" wrapText="1"/>
    </xf>
    <xf numFmtId="49" fontId="20" fillId="0" borderId="1" xfId="0" quotePrefix="1" applyNumberFormat="1" applyFont="1" applyBorder="1" applyAlignment="1">
      <alignment horizontal="center" vertical="center" wrapText="1"/>
    </xf>
    <xf numFmtId="0" fontId="10" fillId="2" borderId="1"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xf>
    <xf numFmtId="0" fontId="6" fillId="0" borderId="3" xfId="0" applyFont="1" applyBorder="1" applyAlignment="1">
      <alignment horizontal="left" vertical="center" wrapText="1"/>
    </xf>
    <xf numFmtId="0" fontId="9" fillId="0" borderId="0" xfId="0" applyFont="1" applyBorder="1" applyAlignment="1">
      <alignment horizontal="left" vertical="center" wrapText="1"/>
    </xf>
    <xf numFmtId="0" fontId="8" fillId="0" borderId="7" xfId="0" applyFont="1" applyBorder="1" applyAlignment="1">
      <alignment horizontal="center" vertical="center"/>
    </xf>
    <xf numFmtId="164" fontId="16" fillId="0" borderId="0" xfId="2" applyFont="1" applyFill="1" applyBorder="1" applyAlignment="1">
      <alignment horizontal="right" vertical="center"/>
    </xf>
    <xf numFmtId="0" fontId="2" fillId="0" borderId="13" xfId="0" applyFont="1" applyBorder="1" applyAlignment="1">
      <alignment vertical="center" wrapText="1"/>
    </xf>
    <xf numFmtId="0" fontId="6" fillId="5" borderId="1" xfId="0" applyFont="1" applyFill="1" applyBorder="1" applyAlignment="1">
      <alignment horizontal="center" vertical="center"/>
    </xf>
    <xf numFmtId="167" fontId="10" fillId="3" borderId="14" xfId="2" applyNumberFormat="1" applyFont="1" applyFill="1" applyBorder="1" applyAlignment="1">
      <alignment horizontal="center" vertical="center" wrapText="1"/>
    </xf>
    <xf numFmtId="167" fontId="10" fillId="3" borderId="1" xfId="2" applyNumberFormat="1" applyFont="1" applyFill="1" applyBorder="1" applyAlignment="1">
      <alignment horizontal="center" vertical="center" wrapText="1"/>
    </xf>
    <xf numFmtId="0" fontId="27" fillId="0" borderId="0" xfId="0" applyFont="1" applyAlignment="1">
      <alignment horizontal="center" vertical="center"/>
    </xf>
    <xf numFmtId="0" fontId="8" fillId="0" borderId="7" xfId="0" applyFont="1" applyBorder="1" applyAlignment="1">
      <alignment horizontal="center" vertical="center"/>
    </xf>
    <xf numFmtId="0" fontId="19" fillId="6" borderId="2" xfId="0" applyFont="1" applyFill="1" applyBorder="1" applyAlignment="1">
      <alignment vertical="center"/>
    </xf>
    <xf numFmtId="0" fontId="19" fillId="6" borderId="3" xfId="0" applyFont="1" applyFill="1" applyBorder="1" applyAlignment="1">
      <alignment vertical="center"/>
    </xf>
    <xf numFmtId="166" fontId="19" fillId="6" borderId="3" xfId="2" applyNumberFormat="1" applyFont="1" applyFill="1" applyBorder="1" applyAlignment="1">
      <alignment vertical="center"/>
    </xf>
    <xf numFmtId="165" fontId="19" fillId="6" borderId="4" xfId="2" applyNumberFormat="1" applyFont="1" applyFill="1" applyBorder="1" applyAlignment="1">
      <alignment vertical="center"/>
    </xf>
    <xf numFmtId="0" fontId="1" fillId="0" borderId="2" xfId="0" applyFont="1" applyBorder="1" applyAlignment="1">
      <alignment vertical="center" wrapText="1"/>
    </xf>
    <xf numFmtId="0" fontId="1" fillId="0" borderId="3" xfId="0" applyFont="1" applyBorder="1" applyAlignment="1">
      <alignment vertical="center" wrapText="1"/>
    </xf>
    <xf numFmtId="0" fontId="28" fillId="0" borderId="10" xfId="0" applyFont="1" applyBorder="1" applyAlignment="1">
      <alignment horizontal="center" vertical="center"/>
    </xf>
    <xf numFmtId="0" fontId="1" fillId="0" borderId="3" xfId="0" applyFont="1" applyBorder="1" applyAlignment="1">
      <alignment horizontal="center" vertical="center" wrapText="1"/>
    </xf>
    <xf numFmtId="168" fontId="10" fillId="0" borderId="0" xfId="0" applyNumberFormat="1" applyFont="1" applyAlignment="1">
      <alignment horizontal="center" vertical="center"/>
    </xf>
    <xf numFmtId="0" fontId="1" fillId="5" borderId="1" xfId="0" applyFont="1" applyFill="1" applyBorder="1" applyAlignment="1">
      <alignment horizontal="center" vertical="center"/>
    </xf>
    <xf numFmtId="165" fontId="1" fillId="0" borderId="1" xfId="2" applyNumberFormat="1" applyFont="1" applyBorder="1" applyAlignment="1">
      <alignment horizontal="center" vertical="center"/>
    </xf>
    <xf numFmtId="0" fontId="15" fillId="0" borderId="2" xfId="0" applyFont="1" applyBorder="1" applyAlignment="1">
      <alignment horizontal="left" vertical="center"/>
    </xf>
    <xf numFmtId="0" fontId="1" fillId="0" borderId="3" xfId="0" quotePrefix="1" applyFont="1" applyBorder="1" applyAlignment="1">
      <alignment vertical="center" wrapText="1"/>
    </xf>
    <xf numFmtId="168" fontId="10" fillId="0" borderId="7" xfId="0" applyNumberFormat="1" applyFont="1" applyBorder="1" applyAlignment="1">
      <alignment horizontal="center" vertical="center"/>
    </xf>
    <xf numFmtId="0" fontId="1" fillId="0" borderId="3" xfId="0" quotePrefix="1" applyFont="1" applyBorder="1" applyAlignment="1">
      <alignment horizontal="left" vertical="center" wrapText="1"/>
    </xf>
    <xf numFmtId="168" fontId="10" fillId="0" borderId="1" xfId="0" applyNumberFormat="1" applyFont="1" applyBorder="1" applyAlignment="1">
      <alignment horizontal="center" vertical="center"/>
    </xf>
    <xf numFmtId="0" fontId="28" fillId="0" borderId="3" xfId="0" applyFont="1" applyBorder="1" applyAlignment="1">
      <alignment horizontal="center" vertical="center"/>
    </xf>
    <xf numFmtId="0" fontId="28" fillId="0" borderId="0" xfId="0" applyFont="1" applyAlignment="1">
      <alignment horizontal="center" vertical="center"/>
    </xf>
    <xf numFmtId="0" fontId="15" fillId="0" borderId="2" xfId="0" applyFont="1" applyBorder="1" applyAlignment="1">
      <alignment horizontal="left" vertical="center" wrapText="1"/>
    </xf>
    <xf numFmtId="0" fontId="1" fillId="0" borderId="9" xfId="0" quotePrefix="1" applyFont="1" applyBorder="1" applyAlignment="1">
      <alignment horizontal="left" vertical="center" wrapText="1"/>
    </xf>
    <xf numFmtId="0" fontId="28" fillId="0" borderId="9" xfId="0" applyFont="1" applyBorder="1" applyAlignment="1">
      <alignment horizontal="center" vertical="center"/>
    </xf>
    <xf numFmtId="0" fontId="8" fillId="0" borderId="1" xfId="0" applyFont="1" applyBorder="1" applyAlignment="1">
      <alignment horizontal="center" vertical="center"/>
    </xf>
    <xf numFmtId="0" fontId="1" fillId="0" borderId="9" xfId="0" applyFont="1" applyBorder="1" applyAlignment="1">
      <alignment horizontal="center" vertical="center" wrapText="1"/>
    </xf>
    <xf numFmtId="0" fontId="1" fillId="0" borderId="2" xfId="0" quotePrefix="1" applyFont="1" applyBorder="1" applyAlignment="1">
      <alignment horizontal="left" vertical="center" wrapText="1"/>
    </xf>
    <xf numFmtId="0" fontId="20" fillId="0" borderId="1" xfId="0" applyFont="1" applyFill="1" applyBorder="1" applyAlignment="1">
      <alignment horizontal="center" vertical="center"/>
    </xf>
    <xf numFmtId="0" fontId="18" fillId="0" borderId="0" xfId="0" applyFont="1" applyFill="1"/>
    <xf numFmtId="0" fontId="0" fillId="0" borderId="0" xfId="0" applyFont="1" applyFill="1"/>
    <xf numFmtId="0" fontId="7" fillId="0" borderId="0" xfId="0" applyFont="1" applyFill="1" applyAlignment="1"/>
    <xf numFmtId="0" fontId="8" fillId="0" borderId="0" xfId="0" applyFont="1" applyFill="1"/>
    <xf numFmtId="0" fontId="15" fillId="0" borderId="0" xfId="0" applyFont="1" applyFill="1" applyAlignment="1">
      <alignment vertical="center"/>
    </xf>
    <xf numFmtId="0" fontId="6" fillId="0" borderId="0" xfId="0" applyFont="1" applyFill="1" applyAlignment="1">
      <alignment vertical="center"/>
    </xf>
    <xf numFmtId="0" fontId="18" fillId="0" borderId="0" xfId="0" applyFont="1" applyFill="1" applyBorder="1"/>
    <xf numFmtId="165" fontId="29" fillId="0" borderId="0" xfId="2" applyNumberFormat="1" applyFont="1"/>
    <xf numFmtId="165" fontId="18" fillId="0" borderId="0" xfId="0" applyNumberFormat="1" applyFont="1"/>
    <xf numFmtId="166" fontId="15" fillId="4" borderId="4" xfId="2" applyNumberFormat="1" applyFont="1" applyFill="1" applyBorder="1" applyAlignment="1">
      <alignment horizontal="center" vertical="center" wrapText="1"/>
    </xf>
    <xf numFmtId="0" fontId="1" fillId="0" borderId="13" xfId="0" applyFont="1" applyBorder="1" applyAlignment="1">
      <alignment vertical="center" wrapText="1"/>
    </xf>
    <xf numFmtId="0" fontId="2" fillId="0" borderId="2" xfId="0" quotePrefix="1" applyFont="1" applyBorder="1" applyAlignment="1">
      <alignment horizontal="left" vertical="center" wrapText="1"/>
    </xf>
    <xf numFmtId="0" fontId="6" fillId="0" borderId="3" xfId="0" quotePrefix="1" applyFont="1" applyBorder="1" applyAlignment="1">
      <alignment horizontal="left" vertical="center" wrapText="1"/>
    </xf>
    <xf numFmtId="0" fontId="22" fillId="0" borderId="0" xfId="0" applyFont="1" applyAlignment="1">
      <alignment horizontal="left" vertical="top" wrapText="1"/>
    </xf>
    <xf numFmtId="0" fontId="24" fillId="0" borderId="0" xfId="0" applyFont="1" applyAlignment="1">
      <alignment horizontal="left" vertical="center" wrapText="1"/>
    </xf>
    <xf numFmtId="0" fontId="10" fillId="2" borderId="1"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6" fillId="0" borderId="2" xfId="0" applyFont="1" applyBorder="1" applyAlignment="1">
      <alignment horizontal="left" vertical="center" wrapText="1"/>
    </xf>
    <xf numFmtId="0" fontId="6" fillId="0" borderId="3" xfId="0" applyFont="1" applyBorder="1" applyAlignment="1">
      <alignment horizontal="left" vertical="center"/>
    </xf>
    <xf numFmtId="0" fontId="6" fillId="0" borderId="3" xfId="0" applyFont="1" applyBorder="1" applyAlignment="1">
      <alignment horizontal="left" vertical="center" wrapText="1"/>
    </xf>
    <xf numFmtId="0" fontId="7" fillId="0" borderId="0" xfId="0" applyFont="1" applyAlignment="1">
      <alignment horizontal="right"/>
    </xf>
    <xf numFmtId="0" fontId="9" fillId="0" borderId="0" xfId="0" applyFont="1" applyBorder="1" applyAlignment="1">
      <alignment horizontal="left" vertical="center" wrapText="1"/>
    </xf>
    <xf numFmtId="0" fontId="10" fillId="6" borderId="11" xfId="0" applyFont="1" applyFill="1" applyBorder="1" applyAlignment="1">
      <alignment horizontal="center" vertical="center" wrapText="1"/>
    </xf>
    <xf numFmtId="0" fontId="10" fillId="6" borderId="13" xfId="0" applyFont="1" applyFill="1" applyBorder="1" applyAlignment="1">
      <alignment horizontal="center" vertical="center" wrapText="1"/>
    </xf>
    <xf numFmtId="14" fontId="11" fillId="0" borderId="11" xfId="0" quotePrefix="1" applyNumberFormat="1" applyFont="1" applyBorder="1" applyAlignment="1">
      <alignment horizontal="center" vertical="center"/>
    </xf>
    <xf numFmtId="14" fontId="11" fillId="0" borderId="10" xfId="0" quotePrefix="1" applyNumberFormat="1" applyFont="1" applyBorder="1" applyAlignment="1">
      <alignment horizontal="center" vertical="center"/>
    </xf>
    <xf numFmtId="14" fontId="11" fillId="0" borderId="12" xfId="0" quotePrefix="1" applyNumberFormat="1" applyFont="1" applyBorder="1" applyAlignment="1">
      <alignment horizontal="center" vertical="center"/>
    </xf>
    <xf numFmtId="14" fontId="11" fillId="0" borderId="13" xfId="0" quotePrefix="1" applyNumberFormat="1" applyFont="1" applyBorder="1" applyAlignment="1">
      <alignment horizontal="center" vertical="center"/>
    </xf>
    <xf numFmtId="14" fontId="11" fillId="0" borderId="9" xfId="0" quotePrefix="1" applyNumberFormat="1" applyFont="1" applyBorder="1" applyAlignment="1">
      <alignment horizontal="center" vertical="center"/>
    </xf>
    <xf numFmtId="14" fontId="11" fillId="0" borderId="14" xfId="0" quotePrefix="1" applyNumberFormat="1" applyFont="1" applyBorder="1" applyAlignment="1">
      <alignment horizontal="center" vertical="center"/>
    </xf>
    <xf numFmtId="0" fontId="10" fillId="3" borderId="11"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9" xfId="0" applyFont="1" applyFill="1" applyBorder="1" applyAlignment="1">
      <alignment horizontal="center" vertical="center" wrapText="1"/>
    </xf>
    <xf numFmtId="0" fontId="10" fillId="3" borderId="14" xfId="0" applyFont="1" applyFill="1" applyBorder="1" applyAlignment="1">
      <alignment horizontal="center" vertical="center" wrapText="1"/>
    </xf>
  </cellXfs>
  <cellStyles count="5">
    <cellStyle name="Lien hypertexte" xfId="4" builtinId="8"/>
    <cellStyle name="Monétaire" xfId="2" builtinId="4"/>
    <cellStyle name="Normal" xfId="0" builtinId="0"/>
    <cellStyle name="Normal 2" xfId="1" xr:uid="{D83A491C-A4D0-4118-AE15-294D99CBF6CA}"/>
    <cellStyle name="Normal 2 2" xfId="3" xr:uid="{7E4F36E2-199C-4C6D-A63B-10D9ACC3F9BD}"/>
  </cellStyles>
  <dxfs count="0"/>
  <tableStyles count="0" defaultTableStyle="TableStyleMedium2" defaultPivotStyle="PivotStyleLight16"/>
  <colors>
    <mruColors>
      <color rgb="FF90CDBB"/>
      <color rgb="FF9FC2C8"/>
      <color rgb="FF91A4C6"/>
      <color rgb="FFE7305E"/>
      <color rgb="FF7FBC4A"/>
      <color rgb="FFB09FF7"/>
      <color rgb="FFF0A6DB"/>
      <color rgb="FFE7EE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image" Target="../media/image16.jpeg"/><Relationship Id="rId26" Type="http://schemas.openxmlformats.org/officeDocument/2006/relationships/image" Target="../media/image21.jpeg"/><Relationship Id="rId39" Type="http://schemas.openxmlformats.org/officeDocument/2006/relationships/image" Target="../media/image33.jpeg"/><Relationship Id="rId21" Type="http://schemas.microsoft.com/office/2007/relationships/hdphoto" Target="../media/hdphoto3.wdp"/><Relationship Id="rId34" Type="http://schemas.openxmlformats.org/officeDocument/2006/relationships/image" Target="../media/image28.jpeg"/><Relationship Id="rId42" Type="http://schemas.openxmlformats.org/officeDocument/2006/relationships/image" Target="../media/image36.jpeg"/><Relationship Id="rId47" Type="http://schemas.openxmlformats.org/officeDocument/2006/relationships/image" Target="../media/image41.jpeg"/><Relationship Id="rId50" Type="http://schemas.openxmlformats.org/officeDocument/2006/relationships/image" Target="../media/image44.jpeg"/><Relationship Id="rId55" Type="http://schemas.openxmlformats.org/officeDocument/2006/relationships/image" Target="../media/image49.jpeg"/><Relationship Id="rId63" Type="http://schemas.openxmlformats.org/officeDocument/2006/relationships/image" Target="../media/image57.jpeg"/><Relationship Id="rId7" Type="http://schemas.openxmlformats.org/officeDocument/2006/relationships/image" Target="../media/image6.jpeg"/><Relationship Id="rId2" Type="http://schemas.microsoft.com/office/2007/relationships/hdphoto" Target="../media/hdphoto1.wdp"/><Relationship Id="rId16" Type="http://schemas.openxmlformats.org/officeDocument/2006/relationships/image" Target="../media/image14.jpeg"/><Relationship Id="rId29" Type="http://schemas.openxmlformats.org/officeDocument/2006/relationships/image" Target="../media/image24.jpeg"/><Relationship Id="rId1" Type="http://schemas.openxmlformats.org/officeDocument/2006/relationships/image" Target="../media/image1.png"/><Relationship Id="rId6" Type="http://schemas.openxmlformats.org/officeDocument/2006/relationships/image" Target="../media/image5.jpeg"/><Relationship Id="rId11" Type="http://schemas.openxmlformats.org/officeDocument/2006/relationships/image" Target="../media/image10.png"/><Relationship Id="rId24" Type="http://schemas.openxmlformats.org/officeDocument/2006/relationships/image" Target="../media/image20.png"/><Relationship Id="rId32" Type="http://schemas.openxmlformats.org/officeDocument/2006/relationships/image" Target="../media/image26.jpeg"/><Relationship Id="rId37" Type="http://schemas.openxmlformats.org/officeDocument/2006/relationships/image" Target="../media/image31.jpeg"/><Relationship Id="rId40" Type="http://schemas.openxmlformats.org/officeDocument/2006/relationships/image" Target="../media/image34.jpeg"/><Relationship Id="rId45" Type="http://schemas.openxmlformats.org/officeDocument/2006/relationships/image" Target="../media/image39.jpeg"/><Relationship Id="rId53" Type="http://schemas.openxmlformats.org/officeDocument/2006/relationships/image" Target="../media/image47.jpeg"/><Relationship Id="rId58" Type="http://schemas.openxmlformats.org/officeDocument/2006/relationships/image" Target="../media/image52.jpeg"/><Relationship Id="rId66" Type="http://schemas.openxmlformats.org/officeDocument/2006/relationships/image" Target="../media/image60.jpeg"/><Relationship Id="rId5" Type="http://schemas.openxmlformats.org/officeDocument/2006/relationships/image" Target="../media/image4.png"/><Relationship Id="rId15" Type="http://schemas.microsoft.com/office/2007/relationships/hdphoto" Target="../media/hdphoto2.wdp"/><Relationship Id="rId23" Type="http://schemas.microsoft.com/office/2007/relationships/hdphoto" Target="../media/hdphoto4.wdp"/><Relationship Id="rId28" Type="http://schemas.openxmlformats.org/officeDocument/2006/relationships/image" Target="../media/image23.jpeg"/><Relationship Id="rId36" Type="http://schemas.openxmlformats.org/officeDocument/2006/relationships/image" Target="../media/image30.jpeg"/><Relationship Id="rId49" Type="http://schemas.openxmlformats.org/officeDocument/2006/relationships/image" Target="../media/image43.jpeg"/><Relationship Id="rId57" Type="http://schemas.openxmlformats.org/officeDocument/2006/relationships/image" Target="../media/image51.jpeg"/><Relationship Id="rId61" Type="http://schemas.openxmlformats.org/officeDocument/2006/relationships/image" Target="../media/image55.jpeg"/><Relationship Id="rId10" Type="http://schemas.openxmlformats.org/officeDocument/2006/relationships/image" Target="../media/image9.png"/><Relationship Id="rId19" Type="http://schemas.openxmlformats.org/officeDocument/2006/relationships/image" Target="../media/image17.jpeg"/><Relationship Id="rId31" Type="http://schemas.microsoft.com/office/2007/relationships/hdphoto" Target="../media/hdphoto6.wdp"/><Relationship Id="rId44" Type="http://schemas.openxmlformats.org/officeDocument/2006/relationships/image" Target="../media/image38.jpeg"/><Relationship Id="rId52" Type="http://schemas.openxmlformats.org/officeDocument/2006/relationships/image" Target="../media/image46.jpeg"/><Relationship Id="rId60" Type="http://schemas.openxmlformats.org/officeDocument/2006/relationships/image" Target="../media/image54.jpeg"/><Relationship Id="rId65" Type="http://schemas.openxmlformats.org/officeDocument/2006/relationships/image" Target="../media/image59.jpeg"/><Relationship Id="rId4" Type="http://schemas.openxmlformats.org/officeDocument/2006/relationships/image" Target="../media/image3.jpeg"/><Relationship Id="rId9" Type="http://schemas.openxmlformats.org/officeDocument/2006/relationships/image" Target="../media/image8.jpeg"/><Relationship Id="rId14" Type="http://schemas.openxmlformats.org/officeDocument/2006/relationships/image" Target="../media/image13.png"/><Relationship Id="rId22" Type="http://schemas.openxmlformats.org/officeDocument/2006/relationships/image" Target="../media/image19.png"/><Relationship Id="rId27" Type="http://schemas.openxmlformats.org/officeDocument/2006/relationships/image" Target="../media/image22.jpeg"/><Relationship Id="rId30" Type="http://schemas.openxmlformats.org/officeDocument/2006/relationships/image" Target="../media/image25.png"/><Relationship Id="rId35" Type="http://schemas.openxmlformats.org/officeDocument/2006/relationships/image" Target="../media/image29.jpeg"/><Relationship Id="rId43" Type="http://schemas.openxmlformats.org/officeDocument/2006/relationships/image" Target="../media/image37.jpeg"/><Relationship Id="rId48" Type="http://schemas.openxmlformats.org/officeDocument/2006/relationships/image" Target="../media/image42.jpeg"/><Relationship Id="rId56" Type="http://schemas.openxmlformats.org/officeDocument/2006/relationships/image" Target="../media/image50.jpeg"/><Relationship Id="rId64" Type="http://schemas.openxmlformats.org/officeDocument/2006/relationships/image" Target="../media/image58.jpeg"/><Relationship Id="rId8" Type="http://schemas.openxmlformats.org/officeDocument/2006/relationships/image" Target="../media/image7.jpeg"/><Relationship Id="rId51" Type="http://schemas.openxmlformats.org/officeDocument/2006/relationships/image" Target="../media/image45.jpeg"/><Relationship Id="rId3" Type="http://schemas.openxmlformats.org/officeDocument/2006/relationships/image" Target="../media/image2.jpeg"/><Relationship Id="rId12" Type="http://schemas.openxmlformats.org/officeDocument/2006/relationships/image" Target="../media/image11.png"/><Relationship Id="rId17" Type="http://schemas.openxmlformats.org/officeDocument/2006/relationships/image" Target="../media/image15.jpeg"/><Relationship Id="rId25" Type="http://schemas.microsoft.com/office/2007/relationships/hdphoto" Target="../media/hdphoto5.wdp"/><Relationship Id="rId33" Type="http://schemas.openxmlformats.org/officeDocument/2006/relationships/image" Target="../media/image27.jpeg"/><Relationship Id="rId38" Type="http://schemas.openxmlformats.org/officeDocument/2006/relationships/image" Target="../media/image32.jpeg"/><Relationship Id="rId46" Type="http://schemas.openxmlformats.org/officeDocument/2006/relationships/image" Target="../media/image40.jpeg"/><Relationship Id="rId59" Type="http://schemas.openxmlformats.org/officeDocument/2006/relationships/image" Target="../media/image53.jpeg"/><Relationship Id="rId67" Type="http://schemas.openxmlformats.org/officeDocument/2006/relationships/image" Target="../media/image61.jpeg"/><Relationship Id="rId20" Type="http://schemas.openxmlformats.org/officeDocument/2006/relationships/image" Target="../media/image18.png"/><Relationship Id="rId41" Type="http://schemas.openxmlformats.org/officeDocument/2006/relationships/image" Target="../media/image35.jpeg"/><Relationship Id="rId54" Type="http://schemas.openxmlformats.org/officeDocument/2006/relationships/image" Target="../media/image48.jpeg"/><Relationship Id="rId62" Type="http://schemas.openxmlformats.org/officeDocument/2006/relationships/image" Target="../media/image56.jpeg"/></Relationships>
</file>

<file path=xl/drawings/drawing1.xml><?xml version="1.0" encoding="utf-8"?>
<xdr:wsDr xmlns:xdr="http://schemas.openxmlformats.org/drawingml/2006/spreadsheetDrawing" xmlns:a="http://schemas.openxmlformats.org/drawingml/2006/main">
  <xdr:twoCellAnchor editAs="oneCell">
    <xdr:from>
      <xdr:col>1</xdr:col>
      <xdr:colOff>79702</xdr:colOff>
      <xdr:row>17</xdr:row>
      <xdr:rowOff>333011</xdr:rowOff>
    </xdr:from>
    <xdr:to>
      <xdr:col>2</xdr:col>
      <xdr:colOff>49090</xdr:colOff>
      <xdr:row>20</xdr:row>
      <xdr:rowOff>50493</xdr:rowOff>
    </xdr:to>
    <xdr:pic>
      <xdr:nvPicPr>
        <xdr:cNvPr id="77" name="Picture 19">
          <a:extLst>
            <a:ext uri="{FF2B5EF4-FFF2-40B4-BE49-F238E27FC236}">
              <a16:creationId xmlns:a16="http://schemas.microsoft.com/office/drawing/2014/main" id="{09C1755F-EAF6-4C5B-9AB1-4AF0D6AA6E7A}"/>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7843" b="90980" l="9948" r="89529">
                      <a14:foregroundMark x1="24084" y1="8235" x2="24084" y2="8235"/>
                      <a14:foregroundMark x1="56545" y1="8235" x2="56545" y2="8235"/>
                      <a14:foregroundMark x1="54974" y1="88235" x2="54974" y2="88235"/>
                      <a14:foregroundMark x1="53927" y1="90980" x2="53927" y2="90980"/>
                      <a14:foregroundMark x1="55497" y1="18824" x2="55497" y2="18824"/>
                    </a14:backgroundRemoval>
                  </a14:imgEffect>
                </a14:imgLayer>
              </a14:imgProps>
            </a:ext>
            <a:ext uri="{28A0092B-C50C-407E-A947-70E740481C1C}">
              <a14:useLocalDpi xmlns:a14="http://schemas.microsoft.com/office/drawing/2010/main" val="0"/>
            </a:ext>
          </a:extLst>
        </a:blip>
        <a:srcRect/>
        <a:stretch/>
      </xdr:blipFill>
      <xdr:spPr>
        <a:xfrm rot="16200000">
          <a:off x="905743" y="5488670"/>
          <a:ext cx="841432" cy="1121913"/>
        </a:xfrm>
        <a:prstGeom prst="rect">
          <a:avLst/>
        </a:prstGeom>
      </xdr:spPr>
    </xdr:pic>
    <xdr:clientData/>
  </xdr:twoCellAnchor>
  <xdr:twoCellAnchor editAs="oneCell">
    <xdr:from>
      <xdr:col>1</xdr:col>
      <xdr:colOff>306551</xdr:colOff>
      <xdr:row>38</xdr:row>
      <xdr:rowOff>31129</xdr:rowOff>
    </xdr:from>
    <xdr:to>
      <xdr:col>1</xdr:col>
      <xdr:colOff>821120</xdr:colOff>
      <xdr:row>38</xdr:row>
      <xdr:rowOff>426983</xdr:rowOff>
    </xdr:to>
    <xdr:pic>
      <xdr:nvPicPr>
        <xdr:cNvPr id="5" name="Picture 21">
          <a:extLst>
            <a:ext uri="{FF2B5EF4-FFF2-40B4-BE49-F238E27FC236}">
              <a16:creationId xmlns:a16="http://schemas.microsoft.com/office/drawing/2014/main" id="{F0865B3A-ADDA-45D4-ACF5-0F96392796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0085" y="15041215"/>
          <a:ext cx="514569" cy="395854"/>
        </a:xfrm>
        <a:prstGeom prst="rect">
          <a:avLst/>
        </a:prstGeom>
      </xdr:spPr>
    </xdr:pic>
    <xdr:clientData/>
  </xdr:twoCellAnchor>
  <xdr:twoCellAnchor editAs="oneCell">
    <xdr:from>
      <xdr:col>0</xdr:col>
      <xdr:colOff>181428</xdr:colOff>
      <xdr:row>1</xdr:row>
      <xdr:rowOff>32252</xdr:rowOff>
    </xdr:from>
    <xdr:to>
      <xdr:col>2</xdr:col>
      <xdr:colOff>277660</xdr:colOff>
      <xdr:row>4</xdr:row>
      <xdr:rowOff>30856</xdr:rowOff>
    </xdr:to>
    <xdr:pic>
      <xdr:nvPicPr>
        <xdr:cNvPr id="15" name="Picture 46">
          <a:extLst>
            <a:ext uri="{FF2B5EF4-FFF2-40B4-BE49-F238E27FC236}">
              <a16:creationId xmlns:a16="http://schemas.microsoft.com/office/drawing/2014/main" id="{4FDA3455-B4DE-4006-8B6F-818EFB3E357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1428" y="213227"/>
          <a:ext cx="2225070" cy="760604"/>
        </a:xfrm>
        <a:prstGeom prst="rect">
          <a:avLst/>
        </a:prstGeom>
      </xdr:spPr>
    </xdr:pic>
    <xdr:clientData/>
  </xdr:twoCellAnchor>
  <xdr:twoCellAnchor editAs="oneCell">
    <xdr:from>
      <xdr:col>1</xdr:col>
      <xdr:colOff>247404</xdr:colOff>
      <xdr:row>25</xdr:row>
      <xdr:rowOff>49481</xdr:rowOff>
    </xdr:from>
    <xdr:to>
      <xdr:col>1</xdr:col>
      <xdr:colOff>898898</xdr:colOff>
      <xdr:row>25</xdr:row>
      <xdr:rowOff>636323</xdr:rowOff>
    </xdr:to>
    <xdr:pic>
      <xdr:nvPicPr>
        <xdr:cNvPr id="16" name="Picture 45">
          <a:extLst>
            <a:ext uri="{FF2B5EF4-FFF2-40B4-BE49-F238E27FC236}">
              <a16:creationId xmlns:a16="http://schemas.microsoft.com/office/drawing/2014/main" id="{31670839-E503-4BE3-A582-209C65601062}"/>
            </a:ext>
          </a:extLst>
        </xdr:cNvPr>
        <xdr:cNvPicPr>
          <a:picLocks noChangeAspect="1"/>
        </xdr:cNvPicPr>
      </xdr:nvPicPr>
      <xdr:blipFill>
        <a:blip xmlns:r="http://schemas.openxmlformats.org/officeDocument/2006/relationships" r:embed="rId5"/>
        <a:stretch>
          <a:fillRect/>
        </a:stretch>
      </xdr:blipFill>
      <xdr:spPr>
        <a:xfrm>
          <a:off x="980829" y="8260031"/>
          <a:ext cx="651494" cy="586842"/>
        </a:xfrm>
        <a:prstGeom prst="rect">
          <a:avLst/>
        </a:prstGeom>
      </xdr:spPr>
    </xdr:pic>
    <xdr:clientData/>
  </xdr:twoCellAnchor>
  <xdr:twoCellAnchor editAs="oneCell">
    <xdr:from>
      <xdr:col>1</xdr:col>
      <xdr:colOff>172357</xdr:colOff>
      <xdr:row>36</xdr:row>
      <xdr:rowOff>49480</xdr:rowOff>
    </xdr:from>
    <xdr:to>
      <xdr:col>1</xdr:col>
      <xdr:colOff>890650</xdr:colOff>
      <xdr:row>36</xdr:row>
      <xdr:rowOff>524106</xdr:rowOff>
    </xdr:to>
    <xdr:pic>
      <xdr:nvPicPr>
        <xdr:cNvPr id="17" name="Picture 47">
          <a:extLst>
            <a:ext uri="{FF2B5EF4-FFF2-40B4-BE49-F238E27FC236}">
              <a16:creationId xmlns:a16="http://schemas.microsoft.com/office/drawing/2014/main" id="{D377C915-B5C0-4EF9-A57C-953575B50A84}"/>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0550" t="15693" r="13054" b="17011"/>
        <a:stretch/>
      </xdr:blipFill>
      <xdr:spPr bwMode="auto">
        <a:xfrm>
          <a:off x="905782" y="14203630"/>
          <a:ext cx="718293" cy="474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98961</xdr:colOff>
      <xdr:row>26</xdr:row>
      <xdr:rowOff>24740</xdr:rowOff>
    </xdr:from>
    <xdr:to>
      <xdr:col>1</xdr:col>
      <xdr:colOff>923636</xdr:colOff>
      <xdr:row>26</xdr:row>
      <xdr:rowOff>643247</xdr:rowOff>
    </xdr:to>
    <xdr:pic>
      <xdr:nvPicPr>
        <xdr:cNvPr id="19" name="Picture 52" descr="A close up of a box&#10;&#10;Description automatically generated">
          <a:extLst>
            <a:ext uri="{FF2B5EF4-FFF2-40B4-BE49-F238E27FC236}">
              <a16:creationId xmlns:a16="http://schemas.microsoft.com/office/drawing/2014/main" id="{7A7ADD7E-996A-4530-8994-B210CEEAA612}"/>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832386" y="8925853"/>
          <a:ext cx="824675" cy="618507"/>
        </a:xfrm>
        <a:prstGeom prst="rect">
          <a:avLst/>
        </a:prstGeom>
      </xdr:spPr>
    </xdr:pic>
    <xdr:clientData/>
  </xdr:twoCellAnchor>
  <xdr:twoCellAnchor editAs="oneCell">
    <xdr:from>
      <xdr:col>1</xdr:col>
      <xdr:colOff>280390</xdr:colOff>
      <xdr:row>27</xdr:row>
      <xdr:rowOff>16494</xdr:rowOff>
    </xdr:from>
    <xdr:to>
      <xdr:col>1</xdr:col>
      <xdr:colOff>879452</xdr:colOff>
      <xdr:row>27</xdr:row>
      <xdr:rowOff>626754</xdr:rowOff>
    </xdr:to>
    <xdr:pic>
      <xdr:nvPicPr>
        <xdr:cNvPr id="23" name="Picture 56" descr="A close up of a box&#10;&#10;Description automatically generated">
          <a:extLst>
            <a:ext uri="{FF2B5EF4-FFF2-40B4-BE49-F238E27FC236}">
              <a16:creationId xmlns:a16="http://schemas.microsoft.com/office/drawing/2014/main" id="{9E164395-3A89-4C1A-9071-7F2B79B620AD}"/>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6958" t="11261" r="21259" b="4821"/>
        <a:stretch/>
      </xdr:blipFill>
      <xdr:spPr>
        <a:xfrm>
          <a:off x="1013815" y="10932144"/>
          <a:ext cx="599062" cy="610260"/>
        </a:xfrm>
        <a:prstGeom prst="rect">
          <a:avLst/>
        </a:prstGeom>
      </xdr:spPr>
    </xdr:pic>
    <xdr:clientData/>
  </xdr:twoCellAnchor>
  <xdr:oneCellAnchor>
    <xdr:from>
      <xdr:col>3</xdr:col>
      <xdr:colOff>115755</xdr:colOff>
      <xdr:row>19</xdr:row>
      <xdr:rowOff>150378</xdr:rowOff>
    </xdr:from>
    <xdr:ext cx="516079" cy="197074"/>
    <xdr:pic>
      <xdr:nvPicPr>
        <xdr:cNvPr id="25" name="Picture 60">
          <a:extLst>
            <a:ext uri="{FF2B5EF4-FFF2-40B4-BE49-F238E27FC236}">
              <a16:creationId xmlns:a16="http://schemas.microsoft.com/office/drawing/2014/main" id="{60120A0C-340E-439C-9B31-500FFDC7062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3455" y="6060641"/>
          <a:ext cx="516079" cy="197074"/>
        </a:xfrm>
        <a:prstGeom prst="rect">
          <a:avLst/>
        </a:prstGeom>
      </xdr:spPr>
    </xdr:pic>
    <xdr:clientData/>
  </xdr:oneCellAnchor>
  <xdr:twoCellAnchor editAs="oneCell">
    <xdr:from>
      <xdr:col>3</xdr:col>
      <xdr:colOff>133068</xdr:colOff>
      <xdr:row>36</xdr:row>
      <xdr:rowOff>42923</xdr:rowOff>
    </xdr:from>
    <xdr:to>
      <xdr:col>3</xdr:col>
      <xdr:colOff>631998</xdr:colOff>
      <xdr:row>36</xdr:row>
      <xdr:rowOff>566385</xdr:rowOff>
    </xdr:to>
    <xdr:pic>
      <xdr:nvPicPr>
        <xdr:cNvPr id="28" name="Picture 80">
          <a:extLst>
            <a:ext uri="{FF2B5EF4-FFF2-40B4-BE49-F238E27FC236}">
              <a16:creationId xmlns:a16="http://schemas.microsoft.com/office/drawing/2014/main" id="{9B13EC26-CC3D-417D-BD86-FA6495EDEE4B}"/>
            </a:ext>
          </a:extLst>
        </xdr:cNvPr>
        <xdr:cNvPicPr>
          <a:picLocks noChangeAspect="1"/>
        </xdr:cNvPicPr>
      </xdr:nvPicPr>
      <xdr:blipFill rotWithShape="1">
        <a:blip xmlns:r="http://schemas.openxmlformats.org/officeDocument/2006/relationships" r:embed="rId10"/>
        <a:srcRect l="13362" r="12872"/>
        <a:stretch/>
      </xdr:blipFill>
      <xdr:spPr>
        <a:xfrm>
          <a:off x="4590768" y="14197073"/>
          <a:ext cx="498930" cy="523462"/>
        </a:xfrm>
        <a:prstGeom prst="rect">
          <a:avLst/>
        </a:prstGeom>
      </xdr:spPr>
    </xdr:pic>
    <xdr:clientData/>
  </xdr:twoCellAnchor>
  <xdr:oneCellAnchor>
    <xdr:from>
      <xdr:col>3</xdr:col>
      <xdr:colOff>133068</xdr:colOff>
      <xdr:row>35</xdr:row>
      <xdr:rowOff>132078</xdr:rowOff>
    </xdr:from>
    <xdr:ext cx="498930" cy="523462"/>
    <xdr:pic>
      <xdr:nvPicPr>
        <xdr:cNvPr id="36" name="Picture 99">
          <a:extLst>
            <a:ext uri="{FF2B5EF4-FFF2-40B4-BE49-F238E27FC236}">
              <a16:creationId xmlns:a16="http://schemas.microsoft.com/office/drawing/2014/main" id="{915717F0-3354-4A0C-B63A-9242C952BC10}"/>
            </a:ext>
          </a:extLst>
        </xdr:cNvPr>
        <xdr:cNvPicPr>
          <a:picLocks noChangeAspect="1"/>
        </xdr:cNvPicPr>
      </xdr:nvPicPr>
      <xdr:blipFill rotWithShape="1">
        <a:blip xmlns:r="http://schemas.openxmlformats.org/officeDocument/2006/relationships" r:embed="rId10"/>
        <a:srcRect l="13362" r="12872"/>
        <a:stretch/>
      </xdr:blipFill>
      <xdr:spPr>
        <a:xfrm>
          <a:off x="4590768" y="13519466"/>
          <a:ext cx="498930" cy="523462"/>
        </a:xfrm>
        <a:prstGeom prst="rect">
          <a:avLst/>
        </a:prstGeom>
      </xdr:spPr>
    </xdr:pic>
    <xdr:clientData/>
  </xdr:oneCellAnchor>
  <xdr:twoCellAnchor editAs="oneCell">
    <xdr:from>
      <xdr:col>1</xdr:col>
      <xdr:colOff>163286</xdr:colOff>
      <xdr:row>35</xdr:row>
      <xdr:rowOff>17229</xdr:rowOff>
    </xdr:from>
    <xdr:to>
      <xdr:col>1</xdr:col>
      <xdr:colOff>961572</xdr:colOff>
      <xdr:row>35</xdr:row>
      <xdr:rowOff>735015</xdr:rowOff>
    </xdr:to>
    <xdr:pic>
      <xdr:nvPicPr>
        <xdr:cNvPr id="37" name="Picture 100">
          <a:extLst>
            <a:ext uri="{FF2B5EF4-FFF2-40B4-BE49-F238E27FC236}">
              <a16:creationId xmlns:a16="http://schemas.microsoft.com/office/drawing/2014/main" id="{8BC59160-F652-4E98-985F-E185C418C5DF}"/>
            </a:ext>
          </a:extLst>
        </xdr:cNvPr>
        <xdr:cNvPicPr>
          <a:picLocks noChangeAspect="1"/>
        </xdr:cNvPicPr>
      </xdr:nvPicPr>
      <xdr:blipFill>
        <a:blip xmlns:r="http://schemas.openxmlformats.org/officeDocument/2006/relationships" r:embed="rId11"/>
        <a:stretch>
          <a:fillRect/>
        </a:stretch>
      </xdr:blipFill>
      <xdr:spPr>
        <a:xfrm>
          <a:off x="896711" y="13404617"/>
          <a:ext cx="798286" cy="717786"/>
        </a:xfrm>
        <a:prstGeom prst="rect">
          <a:avLst/>
        </a:prstGeom>
      </xdr:spPr>
    </xdr:pic>
    <xdr:clientData/>
  </xdr:twoCellAnchor>
  <xdr:twoCellAnchor editAs="oneCell">
    <xdr:from>
      <xdr:col>3</xdr:col>
      <xdr:colOff>192982</xdr:colOff>
      <xdr:row>27</xdr:row>
      <xdr:rowOff>98065</xdr:rowOff>
    </xdr:from>
    <xdr:to>
      <xdr:col>3</xdr:col>
      <xdr:colOff>698510</xdr:colOff>
      <xdr:row>27</xdr:row>
      <xdr:rowOff>621527</xdr:rowOff>
    </xdr:to>
    <xdr:pic>
      <xdr:nvPicPr>
        <xdr:cNvPr id="41" name="Picture 106">
          <a:extLst>
            <a:ext uri="{FF2B5EF4-FFF2-40B4-BE49-F238E27FC236}">
              <a16:creationId xmlns:a16="http://schemas.microsoft.com/office/drawing/2014/main" id="{3D021825-70D0-4E99-AEDE-FBC59A189484}"/>
            </a:ext>
          </a:extLst>
        </xdr:cNvPr>
        <xdr:cNvPicPr>
          <a:picLocks noChangeAspect="1"/>
        </xdr:cNvPicPr>
      </xdr:nvPicPr>
      <xdr:blipFill rotWithShape="1">
        <a:blip xmlns:r="http://schemas.openxmlformats.org/officeDocument/2006/relationships" r:embed="rId10"/>
        <a:srcRect l="13362" r="12872"/>
        <a:stretch/>
      </xdr:blipFill>
      <xdr:spPr>
        <a:xfrm>
          <a:off x="4650682" y="11013715"/>
          <a:ext cx="505528" cy="523462"/>
        </a:xfrm>
        <a:prstGeom prst="rect">
          <a:avLst/>
        </a:prstGeom>
      </xdr:spPr>
    </xdr:pic>
    <xdr:clientData/>
  </xdr:twoCellAnchor>
  <xdr:twoCellAnchor editAs="oneCell">
    <xdr:from>
      <xdr:col>1</xdr:col>
      <xdr:colOff>579246</xdr:colOff>
      <xdr:row>43</xdr:row>
      <xdr:rowOff>133350</xdr:rowOff>
    </xdr:from>
    <xdr:to>
      <xdr:col>1</xdr:col>
      <xdr:colOff>1119095</xdr:colOff>
      <xdr:row>43</xdr:row>
      <xdr:rowOff>613740</xdr:rowOff>
    </xdr:to>
    <xdr:pic>
      <xdr:nvPicPr>
        <xdr:cNvPr id="43" name="Picture 108">
          <a:extLst>
            <a:ext uri="{FF2B5EF4-FFF2-40B4-BE49-F238E27FC236}">
              <a16:creationId xmlns:a16="http://schemas.microsoft.com/office/drawing/2014/main" id="{2D24B61C-D6BB-46D9-907B-62B8C04C9715}"/>
            </a:ext>
          </a:extLst>
        </xdr:cNvPr>
        <xdr:cNvPicPr>
          <a:picLocks noChangeAspect="1"/>
        </xdr:cNvPicPr>
      </xdr:nvPicPr>
      <xdr:blipFill>
        <a:blip xmlns:r="http://schemas.openxmlformats.org/officeDocument/2006/relationships" r:embed="rId12"/>
        <a:stretch>
          <a:fillRect/>
        </a:stretch>
      </xdr:blipFill>
      <xdr:spPr>
        <a:xfrm>
          <a:off x="1312671" y="19607213"/>
          <a:ext cx="539849" cy="480390"/>
        </a:xfrm>
        <a:prstGeom prst="rect">
          <a:avLst/>
        </a:prstGeom>
      </xdr:spPr>
    </xdr:pic>
    <xdr:clientData/>
  </xdr:twoCellAnchor>
  <xdr:twoCellAnchor editAs="oneCell">
    <xdr:from>
      <xdr:col>0</xdr:col>
      <xdr:colOff>47625</xdr:colOff>
      <xdr:row>15</xdr:row>
      <xdr:rowOff>33580</xdr:rowOff>
    </xdr:from>
    <xdr:to>
      <xdr:col>0</xdr:col>
      <xdr:colOff>642307</xdr:colOff>
      <xdr:row>15</xdr:row>
      <xdr:rowOff>629436</xdr:rowOff>
    </xdr:to>
    <xdr:pic>
      <xdr:nvPicPr>
        <xdr:cNvPr id="47" name="Picture 4">
          <a:extLst>
            <a:ext uri="{FF2B5EF4-FFF2-40B4-BE49-F238E27FC236}">
              <a16:creationId xmlns:a16="http://schemas.microsoft.com/office/drawing/2014/main" id="{0696B72A-E386-43EA-9146-68E033BFDC8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7625" y="4257918"/>
          <a:ext cx="594682" cy="595856"/>
        </a:xfrm>
        <a:prstGeom prst="rect">
          <a:avLst/>
        </a:prstGeom>
      </xdr:spPr>
    </xdr:pic>
    <xdr:clientData/>
  </xdr:twoCellAnchor>
  <xdr:twoCellAnchor>
    <xdr:from>
      <xdr:col>0</xdr:col>
      <xdr:colOff>608361</xdr:colOff>
      <xdr:row>15</xdr:row>
      <xdr:rowOff>164118</xdr:rowOff>
    </xdr:from>
    <xdr:to>
      <xdr:col>9</xdr:col>
      <xdr:colOff>39688</xdr:colOff>
      <xdr:row>15</xdr:row>
      <xdr:rowOff>581202</xdr:rowOff>
    </xdr:to>
    <xdr:sp macro="" textlink="">
      <xdr:nvSpPr>
        <xdr:cNvPr id="48" name="TextBox 112">
          <a:extLst>
            <a:ext uri="{FF2B5EF4-FFF2-40B4-BE49-F238E27FC236}">
              <a16:creationId xmlns:a16="http://schemas.microsoft.com/office/drawing/2014/main" id="{974891CD-C54F-4E1A-B3F1-82282EA7CE1F}"/>
            </a:ext>
          </a:extLst>
        </xdr:cNvPr>
        <xdr:cNvSpPr txBox="1"/>
      </xdr:nvSpPr>
      <xdr:spPr>
        <a:xfrm>
          <a:off x="608361" y="4388456"/>
          <a:ext cx="7837140" cy="4170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a:latin typeface="Gotham" panose="02000504050000020004" pitchFamily="2" charset="0"/>
            </a:rPr>
            <a:t>Tous nos produits sont certifiés SASHIMI</a:t>
          </a:r>
          <a:r>
            <a:rPr lang="fr-FR" sz="1050" baseline="0">
              <a:latin typeface="Gotham" panose="02000504050000020004" pitchFamily="2" charset="0"/>
            </a:rPr>
            <a:t> GRADE. Vous pouvez donc les consommer crus !</a:t>
          </a:r>
          <a:endParaRPr lang="fr-FR" sz="1050">
            <a:latin typeface="Gotham" panose="02000504050000020004" pitchFamily="2" charset="0"/>
          </a:endParaRPr>
        </a:p>
      </xdr:txBody>
    </xdr:sp>
    <xdr:clientData/>
  </xdr:twoCellAnchor>
  <xdr:twoCellAnchor editAs="oneCell">
    <xdr:from>
      <xdr:col>1</xdr:col>
      <xdr:colOff>215901</xdr:colOff>
      <xdr:row>43</xdr:row>
      <xdr:rowOff>65962</xdr:rowOff>
    </xdr:from>
    <xdr:to>
      <xdr:col>1</xdr:col>
      <xdr:colOff>577850</xdr:colOff>
      <xdr:row>43</xdr:row>
      <xdr:rowOff>609599</xdr:rowOff>
    </xdr:to>
    <xdr:pic>
      <xdr:nvPicPr>
        <xdr:cNvPr id="49" name="Picture 10">
          <a:extLst>
            <a:ext uri="{FF2B5EF4-FFF2-40B4-BE49-F238E27FC236}">
              <a16:creationId xmlns:a16="http://schemas.microsoft.com/office/drawing/2014/main" id="{BDAF3B94-D001-49E1-BEEC-071880B7364B}"/>
            </a:ext>
          </a:extLst>
        </xdr:cNvPr>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rightnessContrast bright="20000"/>
                  </a14:imgEffect>
                </a14:imgLayer>
              </a14:imgProps>
            </a:ext>
            <a:ext uri="{28A0092B-C50C-407E-A947-70E740481C1C}">
              <a14:useLocalDpi xmlns:a14="http://schemas.microsoft.com/office/drawing/2010/main" val="0"/>
            </a:ext>
          </a:extLst>
        </a:blip>
        <a:srcRect t="8438" b="7117"/>
        <a:stretch/>
      </xdr:blipFill>
      <xdr:spPr>
        <a:xfrm>
          <a:off x="949326" y="19539825"/>
          <a:ext cx="361949" cy="543637"/>
        </a:xfrm>
        <a:prstGeom prst="rect">
          <a:avLst/>
        </a:prstGeom>
      </xdr:spPr>
    </xdr:pic>
    <xdr:clientData/>
  </xdr:twoCellAnchor>
  <xdr:twoCellAnchor>
    <xdr:from>
      <xdr:col>1</xdr:col>
      <xdr:colOff>274301</xdr:colOff>
      <xdr:row>73</xdr:row>
      <xdr:rowOff>299353</xdr:rowOff>
    </xdr:from>
    <xdr:to>
      <xdr:col>3</xdr:col>
      <xdr:colOff>585086</xdr:colOff>
      <xdr:row>74</xdr:row>
      <xdr:rowOff>1510719</xdr:rowOff>
    </xdr:to>
    <xdr:sp macro="" textlink="">
      <xdr:nvSpPr>
        <xdr:cNvPr id="50" name="TextBox 3">
          <a:extLst>
            <a:ext uri="{FF2B5EF4-FFF2-40B4-BE49-F238E27FC236}">
              <a16:creationId xmlns:a16="http://schemas.microsoft.com/office/drawing/2014/main" id="{5F6D24BC-34DC-40E1-AC96-5D52002C3DED}"/>
            </a:ext>
          </a:extLst>
        </xdr:cNvPr>
        <xdr:cNvSpPr txBox="1"/>
      </xdr:nvSpPr>
      <xdr:spPr>
        <a:xfrm>
          <a:off x="963032" y="23064103"/>
          <a:ext cx="3783746" cy="1533751"/>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800"/>
        </a:p>
        <a:p>
          <a:r>
            <a:rPr lang="fr-FR" sz="800" b="1" baseline="0">
              <a:solidFill>
                <a:srgbClr val="FF0000"/>
              </a:solidFill>
              <a:latin typeface="Gotham" panose="02000504050000020004" pitchFamily="2" charset="0"/>
            </a:rPr>
            <a:t>* NOS TARIFS EXCLUSIFS</a:t>
          </a:r>
        </a:p>
        <a:p>
          <a:endParaRPr lang="fr-FR" sz="800" b="1" baseline="0">
            <a:solidFill>
              <a:sysClr val="windowText" lastClr="000000"/>
            </a:solidFill>
            <a:latin typeface="Gotham" panose="02000504050000020004" pitchFamily="2" charset="0"/>
          </a:endParaRPr>
        </a:p>
        <a:p>
          <a:r>
            <a:rPr lang="fr-FR" sz="800"/>
            <a:t>Nos produits sont gérés en poids variable, le prix final qui vous sera facturé sera recalculé en fonction du poids exact de vos produits expédiés</a:t>
          </a:r>
          <a:r>
            <a:rPr lang="fr-FR" sz="800" baseline="0"/>
            <a:t> a</a:t>
          </a:r>
          <a:r>
            <a:rPr lang="fr-FR" sz="800"/>
            <a:t>fin de vous faire payer le « juste prix » . Dés que nous préparerons votre commande le prix final</a:t>
          </a:r>
          <a:r>
            <a:rPr lang="fr-FR" sz="800" baseline="0"/>
            <a:t> </a:t>
          </a:r>
          <a:r>
            <a:rPr lang="fr-FR" sz="800"/>
            <a:t>sera recalculé en fonction du poids exact de vos produits. Notre service client vous communiquera le lien de paiement afin que vous puissiez procéder au rég.lement</a:t>
          </a:r>
          <a:endParaRPr lang="fr-FR" sz="800" b="1" baseline="0">
            <a:solidFill>
              <a:sysClr val="windowText" lastClr="000000"/>
            </a:solidFill>
            <a:latin typeface="Gotham" panose="02000504050000020004" pitchFamily="2" charset="0"/>
          </a:endParaRPr>
        </a:p>
        <a:p>
          <a:endParaRPr lang="fr-FR" sz="800" b="1" baseline="0">
            <a:solidFill>
              <a:sysClr val="windowText" lastClr="000000"/>
            </a:solidFill>
            <a:latin typeface="Gotham" panose="02000504050000020004" pitchFamily="2" charset="0"/>
          </a:endParaRPr>
        </a:p>
        <a:p>
          <a:r>
            <a:rPr lang="fr-FR" sz="800" b="1" baseline="0">
              <a:solidFill>
                <a:sysClr val="windowText" lastClr="000000"/>
              </a:solidFill>
              <a:latin typeface="Gotham" panose="02000504050000020004" pitchFamily="2" charset="0"/>
            </a:rPr>
            <a:t>Tarifs valables uniquement en France métropolitaine / Monaco</a:t>
          </a:r>
        </a:p>
        <a:p>
          <a:r>
            <a:rPr lang="fr-FR" sz="800" b="1" baseline="0">
              <a:solidFill>
                <a:sysClr val="windowText" lastClr="000000"/>
              </a:solidFill>
              <a:latin typeface="Gotham" panose="02000504050000020004" pitchFamily="2" charset="0"/>
            </a:rPr>
            <a:t>Réglement exclusif par CB</a:t>
          </a:r>
          <a:endParaRPr lang="fr-FR" sz="800">
            <a:solidFill>
              <a:sysClr val="windowText" lastClr="000000"/>
            </a:solidFill>
            <a:latin typeface="Gotham" panose="02000504050000020004" pitchFamily="2" charset="0"/>
          </a:endParaRPr>
        </a:p>
      </xdr:txBody>
    </xdr:sp>
    <xdr:clientData/>
  </xdr:twoCellAnchor>
  <xdr:twoCellAnchor>
    <xdr:from>
      <xdr:col>4</xdr:col>
      <xdr:colOff>104165</xdr:colOff>
      <xdr:row>74</xdr:row>
      <xdr:rowOff>154324</xdr:rowOff>
    </xdr:from>
    <xdr:to>
      <xdr:col>8</xdr:col>
      <xdr:colOff>476251</xdr:colOff>
      <xdr:row>74</xdr:row>
      <xdr:rowOff>1608871</xdr:rowOff>
    </xdr:to>
    <xdr:sp macro="" textlink="">
      <xdr:nvSpPr>
        <xdr:cNvPr id="986" name="TextBox 3">
          <a:extLst>
            <a:ext uri="{FF2B5EF4-FFF2-40B4-BE49-F238E27FC236}">
              <a16:creationId xmlns:a16="http://schemas.microsoft.com/office/drawing/2014/main" id="{E44A1143-39FD-4B4D-AD22-AEB9DDF2AE7E}"/>
            </a:ext>
          </a:extLst>
        </xdr:cNvPr>
        <xdr:cNvSpPr txBox="1"/>
      </xdr:nvSpPr>
      <xdr:spPr>
        <a:xfrm>
          <a:off x="4969242" y="23241459"/>
          <a:ext cx="3654547" cy="1454547"/>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b="1" i="0">
              <a:solidFill>
                <a:schemeClr val="dk1"/>
              </a:solidFill>
              <a:effectLst/>
              <a:latin typeface="Gotham" panose="02000603040000020004" pitchFamily="50" charset="0"/>
              <a:ea typeface="+mn-ea"/>
              <a:cs typeface="+mn-cs"/>
            </a:rPr>
            <a:t>LIVRAISON</a:t>
          </a:r>
        </a:p>
        <a:p>
          <a:endParaRPr lang="fr-FR" sz="800">
            <a:effectLst/>
            <a:latin typeface="Gotham" panose="02000603040000020004" pitchFamily="50"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fr-FR" sz="800" b="0" i="0" u="none" strike="noStrike" kern="0" cap="none" spc="0" normalizeH="0" baseline="0" noProof="0">
              <a:ln>
                <a:noFill/>
              </a:ln>
              <a:solidFill>
                <a:prstClr val="black"/>
              </a:solidFill>
              <a:effectLst/>
              <a:uLnTx/>
              <a:uFillTx/>
              <a:latin typeface="+mn-lt"/>
              <a:ea typeface="+mn-ea"/>
              <a:cs typeface="+mn-cs"/>
            </a:rPr>
            <a:t>- Frais de port : &gt; 150€ HT </a:t>
          </a:r>
          <a:r>
            <a:rPr kumimoji="0" lang="fr-FR" sz="800" b="0" i="0" u="none" strike="noStrike" kern="0" cap="none" spc="0" normalizeH="0" baseline="0" noProof="0">
              <a:ln>
                <a:noFill/>
              </a:ln>
              <a:solidFill>
                <a:srgbClr val="FF0000"/>
              </a:solidFill>
              <a:effectLst/>
              <a:uLnTx/>
              <a:uFillTx/>
              <a:latin typeface="+mn-lt"/>
              <a:ea typeface="+mn-ea"/>
              <a:cs typeface="+mn-cs"/>
            </a:rPr>
            <a:t>GRATUIT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800" b="0" i="0" u="none" strike="noStrike" kern="0" cap="none" spc="0" normalizeH="0" baseline="0" noProof="0">
              <a:ln>
                <a:noFill/>
              </a:ln>
              <a:solidFill>
                <a:prstClr val="black"/>
              </a:solidFill>
              <a:effectLst/>
              <a:uLnTx/>
              <a:uFillTx/>
              <a:latin typeface="+mn-lt"/>
              <a:ea typeface="+mn-ea"/>
              <a:cs typeface="+mn-cs"/>
            </a:rPr>
            <a:t>                            70-150€ HT ==&gt; 10€ HT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800" b="0" i="0" u="none" strike="noStrike" kern="0" cap="none" spc="0" normalizeH="0" baseline="0" noProof="0">
              <a:ln>
                <a:noFill/>
              </a:ln>
              <a:solidFill>
                <a:prstClr val="black"/>
              </a:solidFill>
              <a:effectLst/>
              <a:uLnTx/>
              <a:uFillTx/>
              <a:latin typeface="+mn-lt"/>
              <a:ea typeface="+mn-ea"/>
              <a:cs typeface="+mn-cs"/>
            </a:rPr>
            <a:t>                             &lt; 70 € HT ==&gt; 20€ HT</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800" b="0" i="0" u="none" strike="noStrike" kern="0" cap="none" spc="0" normalizeH="0" baseline="0" noProof="0">
              <a:ln>
                <a:noFill/>
              </a:ln>
              <a:solidFill>
                <a:prstClr val="black"/>
              </a:solidFill>
              <a:effectLst/>
              <a:uLnTx/>
              <a:uFillTx/>
              <a:latin typeface="+mn-lt"/>
              <a:ea typeface="+mn-ea"/>
              <a:cs typeface="+mn-cs"/>
            </a:rPr>
            <a:t>- Livraison en A/B pour les commandes passées avant 12h</a:t>
          </a:r>
        </a:p>
        <a:p>
          <a:pPr marL="0" marR="0" lvl="0" indent="0" defTabSz="914400" eaLnBrk="1" fontAlgn="auto" latinLnBrk="0" hangingPunct="1">
            <a:lnSpc>
              <a:spcPct val="100000"/>
            </a:lnSpc>
            <a:spcBef>
              <a:spcPts val="0"/>
            </a:spcBef>
            <a:spcAft>
              <a:spcPts val="0"/>
            </a:spcAft>
            <a:buClrTx/>
            <a:buSzTx/>
            <a:buFontTx/>
            <a:buNone/>
            <a:tabLst/>
            <a:defRPr/>
          </a:pPr>
          <a:r>
            <a:rPr kumimoji="0" lang="fr-FR" sz="800" b="0" i="0" u="none" strike="noStrike" kern="0" cap="none" spc="0" normalizeH="0" baseline="0" noProof="0">
              <a:ln>
                <a:noFill/>
              </a:ln>
              <a:solidFill>
                <a:prstClr val="black"/>
              </a:solidFill>
              <a:effectLst/>
              <a:uLnTx/>
              <a:uFillTx/>
              <a:latin typeface="+mn-lt"/>
              <a:ea typeface="+mn-ea"/>
              <a:cs typeface="+mn-cs"/>
            </a:rPr>
            <a:t>- Livraison en A/C pour les commandes avant 12h pour les départements suivants : 04 / 06 / 11 / 13 / 26 / 30 / 34 / 66 / 83 / 84 / Monaco </a:t>
          </a:r>
        </a:p>
        <a:p>
          <a:endParaRPr lang="fr-FR" sz="900" b="1" u="sng">
            <a:latin typeface="Gotham" panose="02000504050000020004" pitchFamily="2" charset="0"/>
          </a:endParaRPr>
        </a:p>
        <a:p>
          <a:r>
            <a:rPr lang="fr-FR" sz="900" b="1" u="none">
              <a:latin typeface="Gotham" panose="02000504050000020004" pitchFamily="2" charset="0"/>
            </a:rPr>
            <a:t>Tous nos produits son</a:t>
          </a:r>
          <a:r>
            <a:rPr lang="fr-FR" sz="900" b="1" u="none" baseline="0">
              <a:latin typeface="Gotham" panose="02000504050000020004" pitchFamily="2" charset="0"/>
            </a:rPr>
            <a:t> à conserver à -18°C</a:t>
          </a:r>
        </a:p>
        <a:p>
          <a:endParaRPr lang="fr-FR" sz="900" b="1" u="sng" baseline="0">
            <a:latin typeface="Gotham" panose="02000504050000020004" pitchFamily="2" charset="0"/>
          </a:endParaRPr>
        </a:p>
        <a:p>
          <a:endParaRPr lang="fr-FR" sz="900">
            <a:effectLst/>
          </a:endParaRPr>
        </a:p>
        <a:p>
          <a:endParaRPr lang="fr-FR" sz="900">
            <a:effectLst/>
          </a:endParaRPr>
        </a:p>
        <a:p>
          <a:endParaRPr lang="fr-FR" sz="900">
            <a:latin typeface="Gotham" panose="02000504050000020004" pitchFamily="2" charset="0"/>
          </a:endParaRPr>
        </a:p>
      </xdr:txBody>
    </xdr:sp>
    <xdr:clientData/>
  </xdr:twoCellAnchor>
  <xdr:twoCellAnchor>
    <xdr:from>
      <xdr:col>1</xdr:col>
      <xdr:colOff>291383</xdr:colOff>
      <xdr:row>74</xdr:row>
      <xdr:rowOff>1455122</xdr:rowOff>
    </xdr:from>
    <xdr:to>
      <xdr:col>4</xdr:col>
      <xdr:colOff>361950</xdr:colOff>
      <xdr:row>74</xdr:row>
      <xdr:rowOff>2228849</xdr:rowOff>
    </xdr:to>
    <xdr:sp macro="" textlink="">
      <xdr:nvSpPr>
        <xdr:cNvPr id="1002" name="ZoneTexte 52">
          <a:extLst>
            <a:ext uri="{FF2B5EF4-FFF2-40B4-BE49-F238E27FC236}">
              <a16:creationId xmlns:a16="http://schemas.microsoft.com/office/drawing/2014/main" id="{E658C81D-5942-4893-B8F3-6F8EE54340FC}"/>
            </a:ext>
          </a:extLst>
        </xdr:cNvPr>
        <xdr:cNvSpPr txBox="1"/>
      </xdr:nvSpPr>
      <xdr:spPr>
        <a:xfrm>
          <a:off x="1139108" y="43898522"/>
          <a:ext cx="4252042" cy="773727"/>
        </a:xfrm>
        <a:prstGeom prst="rect">
          <a:avLst/>
        </a:prstGeom>
        <a:ln w="9525">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fr-FR" sz="1100" b="1">
            <a:solidFill>
              <a:schemeClr val="dk1"/>
            </a:solidFill>
            <a:effectLst/>
            <a:latin typeface="+mn-lt"/>
            <a:ea typeface="+mn-ea"/>
            <a:cs typeface="+mn-cs"/>
          </a:endParaRPr>
        </a:p>
        <a:p>
          <a:r>
            <a:rPr lang="fr-FR" sz="1100" b="1">
              <a:solidFill>
                <a:schemeClr val="dk1"/>
              </a:solidFill>
              <a:effectLst/>
              <a:latin typeface="+mn-lt"/>
              <a:ea typeface="+mn-ea"/>
              <a:cs typeface="+mn-cs"/>
            </a:rPr>
            <a:t>JE COMMANDE !  </a:t>
          </a:r>
        </a:p>
        <a:p>
          <a:r>
            <a:rPr lang="fr-FR" sz="1100" b="1">
              <a:solidFill>
                <a:schemeClr val="dk1"/>
              </a:solidFill>
              <a:effectLst/>
              <a:latin typeface="+mn-lt"/>
              <a:ea typeface="+mn-ea"/>
              <a:cs typeface="+mn-cs"/>
            </a:rPr>
            <a:t> </a:t>
          </a:r>
          <a:r>
            <a:rPr lang="fr-FR" sz="1100" b="0" baseline="0">
              <a:solidFill>
                <a:schemeClr val="dk1"/>
              </a:solidFill>
              <a:effectLst/>
              <a:latin typeface="+mn-lt"/>
              <a:ea typeface="+mn-ea"/>
              <a:cs typeface="+mn-cs"/>
            </a:rPr>
            <a:t>Merci d'envoyer ce bon de commande sur </a:t>
          </a:r>
          <a:r>
            <a:rPr lang="fr-FR" sz="1100" b="0" u="sng">
              <a:solidFill>
                <a:schemeClr val="tx2"/>
              </a:solidFill>
              <a:effectLst/>
              <a:latin typeface="+mn-lt"/>
              <a:ea typeface="+mn-ea"/>
              <a:cs typeface="+mn-cs"/>
            </a:rPr>
            <a:t>serviceclient@qwehli.com</a:t>
          </a:r>
          <a:r>
            <a:rPr lang="fr-FR" sz="1100" b="0">
              <a:solidFill>
                <a:schemeClr val="tx2"/>
              </a:solidFill>
              <a:effectLst/>
              <a:latin typeface="+mn-lt"/>
              <a:ea typeface="+mn-ea"/>
              <a:cs typeface="+mn-cs"/>
            </a:rPr>
            <a:t>            </a:t>
          </a:r>
          <a:r>
            <a:rPr lang="fr-FR" sz="1100" b="0" baseline="0">
              <a:solidFill>
                <a:schemeClr val="tx2"/>
              </a:solidFill>
              <a:effectLst/>
              <a:latin typeface="+mn-lt"/>
              <a:ea typeface="+mn-ea"/>
              <a:cs typeface="+mn-cs"/>
            </a:rPr>
            <a:t>                                                                                        </a:t>
          </a:r>
          <a:r>
            <a:rPr lang="fr-FR" sz="1100" b="1" baseline="0">
              <a:solidFill>
                <a:schemeClr val="accent1"/>
              </a:solidFill>
              <a:effectLst/>
              <a:latin typeface="+mn-lt"/>
              <a:ea typeface="+mn-ea"/>
              <a:cs typeface="+mn-cs"/>
            </a:rPr>
            <a:t>           </a:t>
          </a:r>
          <a:endParaRPr lang="fr-FR" sz="1100"/>
        </a:p>
      </xdr:txBody>
    </xdr:sp>
    <xdr:clientData/>
  </xdr:twoCellAnchor>
  <xdr:twoCellAnchor editAs="oneCell">
    <xdr:from>
      <xdr:col>0</xdr:col>
      <xdr:colOff>314571</xdr:colOff>
      <xdr:row>67</xdr:row>
      <xdr:rowOff>47624</xdr:rowOff>
    </xdr:from>
    <xdr:to>
      <xdr:col>1</xdr:col>
      <xdr:colOff>1042828</xdr:colOff>
      <xdr:row>70</xdr:row>
      <xdr:rowOff>68415</xdr:rowOff>
    </xdr:to>
    <xdr:pic>
      <xdr:nvPicPr>
        <xdr:cNvPr id="985" name="Image 53">
          <a:extLst>
            <a:ext uri="{FF2B5EF4-FFF2-40B4-BE49-F238E27FC236}">
              <a16:creationId xmlns:a16="http://schemas.microsoft.com/office/drawing/2014/main" id="{9E62C11E-56E1-4F62-AFAD-7A161230B5E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314571" y="21009951"/>
          <a:ext cx="1576715" cy="709522"/>
        </a:xfrm>
        <a:prstGeom prst="rect">
          <a:avLst/>
        </a:prstGeom>
      </xdr:spPr>
    </xdr:pic>
    <xdr:clientData/>
  </xdr:twoCellAnchor>
  <xdr:twoCellAnchor editAs="oneCell">
    <xdr:from>
      <xdr:col>3</xdr:col>
      <xdr:colOff>146537</xdr:colOff>
      <xdr:row>22</xdr:row>
      <xdr:rowOff>117231</xdr:rowOff>
    </xdr:from>
    <xdr:to>
      <xdr:col>3</xdr:col>
      <xdr:colOff>595296</xdr:colOff>
      <xdr:row>22</xdr:row>
      <xdr:rowOff>416169</xdr:rowOff>
    </xdr:to>
    <xdr:pic>
      <xdr:nvPicPr>
        <xdr:cNvPr id="3" name="Image 2">
          <a:extLst>
            <a:ext uri="{FF2B5EF4-FFF2-40B4-BE49-F238E27FC236}">
              <a16:creationId xmlns:a16="http://schemas.microsoft.com/office/drawing/2014/main" id="{46672081-1291-428F-B4B3-CD7DF34A09C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308229" y="7041173"/>
          <a:ext cx="448759" cy="298938"/>
        </a:xfrm>
        <a:prstGeom prst="rect">
          <a:avLst/>
        </a:prstGeom>
      </xdr:spPr>
    </xdr:pic>
    <xdr:clientData/>
  </xdr:twoCellAnchor>
  <xdr:twoCellAnchor editAs="oneCell">
    <xdr:from>
      <xdr:col>3</xdr:col>
      <xdr:colOff>197827</xdr:colOff>
      <xdr:row>31</xdr:row>
      <xdr:rowOff>190500</xdr:rowOff>
    </xdr:from>
    <xdr:to>
      <xdr:col>3</xdr:col>
      <xdr:colOff>646586</xdr:colOff>
      <xdr:row>31</xdr:row>
      <xdr:rowOff>489438</xdr:rowOff>
    </xdr:to>
    <xdr:pic>
      <xdr:nvPicPr>
        <xdr:cNvPr id="29" name="Image 28">
          <a:extLst>
            <a:ext uri="{FF2B5EF4-FFF2-40B4-BE49-F238E27FC236}">
              <a16:creationId xmlns:a16="http://schemas.microsoft.com/office/drawing/2014/main" id="{06342A03-F031-4B95-887F-823481D0F43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359519" y="12660923"/>
          <a:ext cx="448759" cy="298938"/>
        </a:xfrm>
        <a:prstGeom prst="rect">
          <a:avLst/>
        </a:prstGeom>
      </xdr:spPr>
    </xdr:pic>
    <xdr:clientData/>
  </xdr:twoCellAnchor>
  <xdr:twoCellAnchor editAs="oneCell">
    <xdr:from>
      <xdr:col>3</xdr:col>
      <xdr:colOff>197827</xdr:colOff>
      <xdr:row>30</xdr:row>
      <xdr:rowOff>168520</xdr:rowOff>
    </xdr:from>
    <xdr:to>
      <xdr:col>3</xdr:col>
      <xdr:colOff>646586</xdr:colOff>
      <xdr:row>30</xdr:row>
      <xdr:rowOff>467458</xdr:rowOff>
    </xdr:to>
    <xdr:pic>
      <xdr:nvPicPr>
        <xdr:cNvPr id="30" name="Image 29">
          <a:extLst>
            <a:ext uri="{FF2B5EF4-FFF2-40B4-BE49-F238E27FC236}">
              <a16:creationId xmlns:a16="http://schemas.microsoft.com/office/drawing/2014/main" id="{EF7FA569-76C6-4E28-85AA-7D6A45E4405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359519" y="11972193"/>
          <a:ext cx="448759" cy="298938"/>
        </a:xfrm>
        <a:prstGeom prst="rect">
          <a:avLst/>
        </a:prstGeom>
      </xdr:spPr>
    </xdr:pic>
    <xdr:clientData/>
  </xdr:twoCellAnchor>
  <xdr:twoCellAnchor editAs="oneCell">
    <xdr:from>
      <xdr:col>3</xdr:col>
      <xdr:colOff>203688</xdr:colOff>
      <xdr:row>32</xdr:row>
      <xdr:rowOff>137747</xdr:rowOff>
    </xdr:from>
    <xdr:to>
      <xdr:col>3</xdr:col>
      <xdr:colOff>652447</xdr:colOff>
      <xdr:row>32</xdr:row>
      <xdr:rowOff>436685</xdr:rowOff>
    </xdr:to>
    <xdr:pic>
      <xdr:nvPicPr>
        <xdr:cNvPr id="31" name="Image 30">
          <a:extLst>
            <a:ext uri="{FF2B5EF4-FFF2-40B4-BE49-F238E27FC236}">
              <a16:creationId xmlns:a16="http://schemas.microsoft.com/office/drawing/2014/main" id="{1523F37E-15F7-4D85-98DF-7E87875611F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365380" y="13274920"/>
          <a:ext cx="448759" cy="298938"/>
        </a:xfrm>
        <a:prstGeom prst="rect">
          <a:avLst/>
        </a:prstGeom>
      </xdr:spPr>
    </xdr:pic>
    <xdr:clientData/>
  </xdr:twoCellAnchor>
  <xdr:twoCellAnchor editAs="oneCell">
    <xdr:from>
      <xdr:col>3</xdr:col>
      <xdr:colOff>139211</xdr:colOff>
      <xdr:row>23</xdr:row>
      <xdr:rowOff>153864</xdr:rowOff>
    </xdr:from>
    <xdr:to>
      <xdr:col>3</xdr:col>
      <xdr:colOff>626048</xdr:colOff>
      <xdr:row>23</xdr:row>
      <xdr:rowOff>387211</xdr:rowOff>
    </xdr:to>
    <xdr:pic>
      <xdr:nvPicPr>
        <xdr:cNvPr id="7" name="Image 6">
          <a:extLst>
            <a:ext uri="{FF2B5EF4-FFF2-40B4-BE49-F238E27FC236}">
              <a16:creationId xmlns:a16="http://schemas.microsoft.com/office/drawing/2014/main" id="{0E1BED10-01ED-4702-89DA-374C20922FA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300903" y="7612672"/>
          <a:ext cx="486837" cy="233347"/>
        </a:xfrm>
        <a:prstGeom prst="rect">
          <a:avLst/>
        </a:prstGeom>
      </xdr:spPr>
    </xdr:pic>
    <xdr:clientData/>
  </xdr:twoCellAnchor>
  <xdr:oneCellAnchor>
    <xdr:from>
      <xdr:col>3</xdr:col>
      <xdr:colOff>183174</xdr:colOff>
      <xdr:row>28</xdr:row>
      <xdr:rowOff>241789</xdr:rowOff>
    </xdr:from>
    <xdr:ext cx="516079" cy="197074"/>
    <xdr:pic>
      <xdr:nvPicPr>
        <xdr:cNvPr id="34" name="Picture 60">
          <a:extLst>
            <a:ext uri="{FF2B5EF4-FFF2-40B4-BE49-F238E27FC236}">
              <a16:creationId xmlns:a16="http://schemas.microsoft.com/office/drawing/2014/main" id="{BA247CDB-7464-4387-922F-013BCC0CAF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44866" y="11151577"/>
          <a:ext cx="516079" cy="197074"/>
        </a:xfrm>
        <a:prstGeom prst="rect">
          <a:avLst/>
        </a:prstGeom>
      </xdr:spPr>
    </xdr:pic>
    <xdr:clientData/>
  </xdr:oneCellAnchor>
  <xdr:twoCellAnchor editAs="oneCell">
    <xdr:from>
      <xdr:col>3</xdr:col>
      <xdr:colOff>183175</xdr:colOff>
      <xdr:row>20</xdr:row>
      <xdr:rowOff>80597</xdr:rowOff>
    </xdr:from>
    <xdr:to>
      <xdr:col>3</xdr:col>
      <xdr:colOff>549839</xdr:colOff>
      <xdr:row>20</xdr:row>
      <xdr:rowOff>454797</xdr:rowOff>
    </xdr:to>
    <xdr:pic>
      <xdr:nvPicPr>
        <xdr:cNvPr id="13" name="Image 10">
          <a:extLst>
            <a:ext uri="{FF2B5EF4-FFF2-40B4-BE49-F238E27FC236}">
              <a16:creationId xmlns:a16="http://schemas.microsoft.com/office/drawing/2014/main" id="{51D06AB5-1B50-436D-8D21-CFB6A983660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44867" y="6520962"/>
          <a:ext cx="366664" cy="374200"/>
        </a:xfrm>
        <a:prstGeom prst="rect">
          <a:avLst/>
        </a:prstGeom>
      </xdr:spPr>
    </xdr:pic>
    <xdr:clientData/>
  </xdr:twoCellAnchor>
  <xdr:twoCellAnchor editAs="oneCell">
    <xdr:from>
      <xdr:col>1</xdr:col>
      <xdr:colOff>101692</xdr:colOff>
      <xdr:row>19</xdr:row>
      <xdr:rowOff>343212</xdr:rowOff>
    </xdr:from>
    <xdr:to>
      <xdr:col>1</xdr:col>
      <xdr:colOff>1124003</xdr:colOff>
      <xdr:row>21</xdr:row>
      <xdr:rowOff>191200</xdr:rowOff>
    </xdr:to>
    <xdr:pic>
      <xdr:nvPicPr>
        <xdr:cNvPr id="65" name="Image 12">
          <a:extLst>
            <a:ext uri="{FF2B5EF4-FFF2-40B4-BE49-F238E27FC236}">
              <a16:creationId xmlns:a16="http://schemas.microsoft.com/office/drawing/2014/main" id="{7296F7AC-115E-4328-B969-36E5570BBD2B}"/>
            </a:ext>
          </a:extLst>
        </xdr:cNvPr>
        <xdr:cNvPicPr>
          <a:picLocks noChangeAspect="1"/>
        </xdr:cNvPicPr>
      </xdr:nvPicPr>
      <xdr:blipFill rotWithShape="1">
        <a:blip xmlns:r="http://schemas.openxmlformats.org/officeDocument/2006/relationships" r:embed="rId20" cstate="print">
          <a:alphaModFix/>
          <a:extLst>
            <a:ext uri="{BEBA8EAE-BF5A-486C-A8C5-ECC9F3942E4B}">
              <a14:imgProps xmlns:a14="http://schemas.microsoft.com/office/drawing/2010/main">
                <a14:imgLayer r:embed="rId21">
                  <a14:imgEffect>
                    <a14:backgroundRemoval t="10366" b="90854" l="17352" r="94521">
                      <a14:foregroundMark x1="17808" y1="67073" x2="17808" y2="67073"/>
                      <a14:foregroundMark x1="33333" y1="92073" x2="33333" y2="92073"/>
                      <a14:foregroundMark x1="94521" y1="34756" x2="94521" y2="34756"/>
                      <a14:foregroundMark x1="78082" y1="19512" x2="78082" y2="19512"/>
                      <a14:foregroundMark x1="80365" y1="16463" x2="80365" y2="16463"/>
                      <a14:foregroundMark x1="80365" y1="10366" x2="80365" y2="10366"/>
                      <a14:foregroundMark x1="81279" y1="10366" x2="81279" y2="10366"/>
                    </a14:backgroundRemoval>
                  </a14:imgEffect>
                </a14:imgLayer>
              </a14:imgProps>
            </a:ext>
            <a:ext uri="{28A0092B-C50C-407E-A947-70E740481C1C}">
              <a14:useLocalDpi xmlns:a14="http://schemas.microsoft.com/office/drawing/2010/main" val="0"/>
            </a:ext>
          </a:extLst>
        </a:blip>
        <a:srcRect l="13109" t="3885"/>
        <a:stretch/>
      </xdr:blipFill>
      <xdr:spPr>
        <a:xfrm rot="1901998">
          <a:off x="790423" y="6270693"/>
          <a:ext cx="1022311" cy="848113"/>
        </a:xfrm>
        <a:prstGeom prst="rect">
          <a:avLst/>
        </a:prstGeom>
      </xdr:spPr>
    </xdr:pic>
    <xdr:clientData/>
  </xdr:twoCellAnchor>
  <xdr:twoCellAnchor editAs="oneCell">
    <xdr:from>
      <xdr:col>1</xdr:col>
      <xdr:colOff>42191</xdr:colOff>
      <xdr:row>21</xdr:row>
      <xdr:rowOff>346221</xdr:rowOff>
    </xdr:from>
    <xdr:to>
      <xdr:col>2</xdr:col>
      <xdr:colOff>54645</xdr:colOff>
      <xdr:row>23</xdr:row>
      <xdr:rowOff>200780</xdr:rowOff>
    </xdr:to>
    <xdr:pic>
      <xdr:nvPicPr>
        <xdr:cNvPr id="148" name="Image 19">
          <a:extLst>
            <a:ext uri="{FF2B5EF4-FFF2-40B4-BE49-F238E27FC236}">
              <a16:creationId xmlns:a16="http://schemas.microsoft.com/office/drawing/2014/main" id="{5DF4E4D5-7EE3-4F13-AF09-10E816F2F11A}"/>
            </a:ext>
          </a:extLst>
        </xdr:cNvPr>
        <xdr:cNvPicPr>
          <a:picLocks noChangeAspect="1"/>
        </xdr:cNvPicPr>
      </xdr:nvPicPr>
      <xdr:blipFill>
        <a:blip xmlns:r="http://schemas.openxmlformats.org/officeDocument/2006/relationships" r:embed="rId22" cstate="print">
          <a:extLst>
            <a:ext uri="{BEBA8EAE-BF5A-486C-A8C5-ECC9F3942E4B}">
              <a14:imgProps xmlns:a14="http://schemas.microsoft.com/office/drawing/2010/main">
                <a14:imgLayer r:embed="rId23">
                  <a14:imgEffect>
                    <a14:backgroundRemoval t="9445" b="89505" l="2921" r="90000">
                      <a14:foregroundMark x1="8315" y1="30585" x2="8315" y2="30585"/>
                      <a14:foregroundMark x1="5730" y1="29535" x2="5730" y2="29535"/>
                      <a14:foregroundMark x1="5955" y1="59370" x2="5955" y2="59370"/>
                      <a14:foregroundMark x1="5506" y1="64768" x2="5506" y2="64768"/>
                      <a14:foregroundMark x1="9326" y1="28336" x2="9326" y2="28336"/>
                      <a14:foregroundMark x1="11236" y1="29385" x2="11236" y2="29385"/>
                      <a14:foregroundMark x1="14494" y1="32234" x2="14494" y2="32234"/>
                      <a14:foregroundMark x1="2921" y1="54423" x2="2921" y2="54423"/>
                      <a14:foregroundMark x1="3596" y1="24888" x2="3596" y2="24888"/>
                      <a14:foregroundMark x1="3708" y1="23238" x2="3708" y2="23238"/>
                      <a14:foregroundMark x1="6292" y1="22189" x2="6292" y2="22189"/>
                      <a14:foregroundMark x1="8876" y1="22189" x2="8876" y2="22189"/>
                      <a14:foregroundMark x1="11685" y1="22789" x2="11685" y2="22789"/>
                      <a14:foregroundMark x1="26292" y1="24888" x2="26292" y2="24888"/>
                      <a14:foregroundMark x1="62360" y1="68666" x2="62360" y2="68666"/>
                      <a14:foregroundMark x1="85730" y1="67616" x2="85730" y2="67616"/>
                      <a14:foregroundMark x1="87978" y1="62369" x2="87978" y2="62369"/>
                      <a14:foregroundMark x1="87528" y1="51274" x2="87528" y2="51274"/>
                      <a14:foregroundMark x1="87753" y1="66567" x2="87753" y2="66567"/>
                      <a14:foregroundMark x1="87978" y1="30585" x2="87978" y2="30585"/>
                      <a14:foregroundMark x1="87978" y1="35382" x2="87978" y2="35382"/>
                      <a14:foregroundMark x1="88202" y1="28786" x2="88202" y2="28786"/>
                      <a14:foregroundMark x1="86742" y1="27136" x2="86742" y2="27136"/>
                      <a14:foregroundMark x1="82809" y1="27136" x2="82809" y2="27136"/>
                      <a14:foregroundMark x1="76292" y1="26687" x2="76292" y2="26687"/>
                      <a14:foregroundMark x1="73258" y1="26387" x2="73258" y2="26387"/>
                      <a14:foregroundMark x1="67753" y1="26687" x2="67753" y2="26687"/>
                      <a14:foregroundMark x1="69551" y1="26987" x2="69551" y2="26987"/>
                      <a14:foregroundMark x1="71910" y1="26687" x2="71910" y2="26687"/>
                      <a14:foregroundMark x1="63034" y1="26687" x2="63034" y2="26687"/>
                      <a14:foregroundMark x1="61461" y1="26087" x2="61461" y2="26087"/>
                      <a14:foregroundMark x1="57303" y1="26387" x2="57303" y2="26387"/>
                      <a14:foregroundMark x1="58876" y1="26087" x2="58876" y2="26087"/>
                      <a14:foregroundMark x1="59775" y1="25637" x2="59775" y2="25637"/>
                      <a14:foregroundMark x1="67303" y1="26387" x2="67303" y2="26387"/>
                      <a14:foregroundMark x1="66742" y1="25937" x2="66742" y2="25937"/>
                      <a14:foregroundMark x1="63933" y1="25337" x2="63933" y2="25337"/>
                      <a14:foregroundMark x1="65730" y1="24888" x2="65730" y2="24888"/>
                      <a14:foregroundMark x1="27753" y1="23988" x2="27753" y2="23988"/>
                      <a14:foregroundMark x1="27753" y1="23838" x2="27753" y2="23838"/>
                      <a14:foregroundMark x1="30899" y1="23988" x2="30899" y2="23988"/>
                      <a14:foregroundMark x1="33034" y1="23988" x2="33034" y2="23988"/>
                      <a14:foregroundMark x1="32697" y1="23988" x2="32697" y2="23988"/>
                      <a14:foregroundMark x1="31685" y1="23988" x2="31685" y2="23988"/>
                      <a14:foregroundMark x1="34719" y1="24288" x2="34719" y2="24288"/>
                      <a14:foregroundMark x1="35843" y1="24588" x2="35843" y2="24588"/>
                      <a14:foregroundMark x1="37079" y1="24288" x2="37079" y2="24288"/>
                      <a14:foregroundMark x1="38427" y1="24288" x2="38427" y2="24288"/>
                      <a14:foregroundMark x1="39438" y1="24588" x2="39438" y2="24588"/>
                      <a14:foregroundMark x1="40562" y1="24588" x2="40562" y2="24588"/>
                      <a14:foregroundMark x1="41348" y1="24588" x2="41348" y2="24588"/>
                      <a14:backgroundMark x1="1573" y1="26387" x2="1573" y2="26387"/>
                      <a14:backgroundMark x1="42247" y1="25937" x2="42247" y2="25937"/>
                    </a14:backgroundRemoval>
                  </a14:imgEffect>
                </a14:imgLayer>
              </a14:imgProps>
            </a:ext>
            <a:ext uri="{28A0092B-C50C-407E-A947-70E740481C1C}">
              <a14:useLocalDpi xmlns:a14="http://schemas.microsoft.com/office/drawing/2010/main" val="0"/>
            </a:ext>
          </a:extLst>
        </a:blip>
        <a:stretch>
          <a:fillRect/>
        </a:stretch>
      </xdr:blipFill>
      <xdr:spPr>
        <a:xfrm>
          <a:off x="725840" y="7259527"/>
          <a:ext cx="1164672" cy="868511"/>
        </a:xfrm>
        <a:prstGeom prst="rect">
          <a:avLst/>
        </a:prstGeom>
      </xdr:spPr>
    </xdr:pic>
    <xdr:clientData/>
  </xdr:twoCellAnchor>
  <xdr:twoCellAnchor editAs="oneCell">
    <xdr:from>
      <xdr:col>0</xdr:col>
      <xdr:colOff>802299</xdr:colOff>
      <xdr:row>22</xdr:row>
      <xdr:rowOff>232264</xdr:rowOff>
    </xdr:from>
    <xdr:to>
      <xdr:col>2</xdr:col>
      <xdr:colOff>172182</xdr:colOff>
      <xdr:row>24</xdr:row>
      <xdr:rowOff>193065</xdr:rowOff>
    </xdr:to>
    <xdr:pic>
      <xdr:nvPicPr>
        <xdr:cNvPr id="97" name="Image 21">
          <a:extLst>
            <a:ext uri="{FF2B5EF4-FFF2-40B4-BE49-F238E27FC236}">
              <a16:creationId xmlns:a16="http://schemas.microsoft.com/office/drawing/2014/main" id="{C44940DC-CF16-4BE0-9DC6-CDECFE489E48}"/>
            </a:ext>
          </a:extLst>
        </xdr:cNvPr>
        <xdr:cNvPicPr>
          <a:picLocks noChangeAspect="1"/>
        </xdr:cNvPicPr>
      </xdr:nvPicPr>
      <xdr:blipFill>
        <a:blip xmlns:r="http://schemas.openxmlformats.org/officeDocument/2006/relationships" r:embed="rId24" cstate="print">
          <a:extLst>
            <a:ext uri="{BEBA8EAE-BF5A-486C-A8C5-ECC9F3942E4B}">
              <a14:imgProps xmlns:a14="http://schemas.microsoft.com/office/drawing/2010/main">
                <a14:imgLayer r:embed="rId25">
                  <a14:imgEffect>
                    <a14:backgroundRemoval t="9880" b="89880" l="8303" r="89904">
                      <a14:foregroundMark x1="9140" y1="68685" x2="9140" y2="68685"/>
                      <a14:foregroundMark x1="8303" y1="72829" x2="8303" y2="72829"/>
                    </a14:backgroundRemoval>
                  </a14:imgEffect>
                </a14:imgLayer>
              </a14:imgProps>
            </a:ext>
            <a:ext uri="{28A0092B-C50C-407E-A947-70E740481C1C}">
              <a14:useLocalDpi xmlns:a14="http://schemas.microsoft.com/office/drawing/2010/main" val="0"/>
            </a:ext>
          </a:extLst>
        </a:blip>
        <a:stretch>
          <a:fillRect/>
        </a:stretch>
      </xdr:blipFill>
      <xdr:spPr>
        <a:xfrm>
          <a:off x="802299" y="7623664"/>
          <a:ext cx="1370133" cy="1027601"/>
        </a:xfrm>
        <a:prstGeom prst="rect">
          <a:avLst/>
        </a:prstGeom>
      </xdr:spPr>
    </xdr:pic>
    <xdr:clientData/>
  </xdr:twoCellAnchor>
  <xdr:twoCellAnchor editAs="oneCell">
    <xdr:from>
      <xdr:col>1</xdr:col>
      <xdr:colOff>300402</xdr:colOff>
      <xdr:row>28</xdr:row>
      <xdr:rowOff>14187</xdr:rowOff>
    </xdr:from>
    <xdr:to>
      <xdr:col>1</xdr:col>
      <xdr:colOff>937845</xdr:colOff>
      <xdr:row>28</xdr:row>
      <xdr:rowOff>652096</xdr:rowOff>
    </xdr:to>
    <xdr:pic>
      <xdr:nvPicPr>
        <xdr:cNvPr id="190" name="Image 31">
          <a:extLst>
            <a:ext uri="{FF2B5EF4-FFF2-40B4-BE49-F238E27FC236}">
              <a16:creationId xmlns:a16="http://schemas.microsoft.com/office/drawing/2014/main" id="{6C24BE04-79C1-476B-89E9-799773006683}"/>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4945"/>
        <a:stretch/>
      </xdr:blipFill>
      <xdr:spPr>
        <a:xfrm flipH="1">
          <a:off x="989133" y="10923975"/>
          <a:ext cx="637443" cy="637909"/>
        </a:xfrm>
        <a:prstGeom prst="rect">
          <a:avLst/>
        </a:prstGeom>
      </xdr:spPr>
    </xdr:pic>
    <xdr:clientData/>
  </xdr:twoCellAnchor>
  <xdr:twoCellAnchor editAs="oneCell">
    <xdr:from>
      <xdr:col>1</xdr:col>
      <xdr:colOff>227135</xdr:colOff>
      <xdr:row>30</xdr:row>
      <xdr:rowOff>36634</xdr:rowOff>
    </xdr:from>
    <xdr:to>
      <xdr:col>1</xdr:col>
      <xdr:colOff>1004765</xdr:colOff>
      <xdr:row>30</xdr:row>
      <xdr:rowOff>619856</xdr:rowOff>
    </xdr:to>
    <xdr:pic>
      <xdr:nvPicPr>
        <xdr:cNvPr id="199" name="Image 34">
          <a:extLst>
            <a:ext uri="{FF2B5EF4-FFF2-40B4-BE49-F238E27FC236}">
              <a16:creationId xmlns:a16="http://schemas.microsoft.com/office/drawing/2014/main" id="{3C18DAD0-8147-4991-B741-D002EBC56E9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915866" y="11840307"/>
          <a:ext cx="777630" cy="583222"/>
        </a:xfrm>
        <a:prstGeom prst="rect">
          <a:avLst/>
        </a:prstGeom>
      </xdr:spPr>
    </xdr:pic>
    <xdr:clientData/>
  </xdr:twoCellAnchor>
  <xdr:twoCellAnchor editAs="oneCell">
    <xdr:from>
      <xdr:col>1</xdr:col>
      <xdr:colOff>212480</xdr:colOff>
      <xdr:row>31</xdr:row>
      <xdr:rowOff>44692</xdr:rowOff>
    </xdr:from>
    <xdr:to>
      <xdr:col>1</xdr:col>
      <xdr:colOff>1018441</xdr:colOff>
      <xdr:row>31</xdr:row>
      <xdr:rowOff>649162</xdr:rowOff>
    </xdr:to>
    <xdr:pic>
      <xdr:nvPicPr>
        <xdr:cNvPr id="209" name="Image 38">
          <a:extLst>
            <a:ext uri="{FF2B5EF4-FFF2-40B4-BE49-F238E27FC236}">
              <a16:creationId xmlns:a16="http://schemas.microsoft.com/office/drawing/2014/main" id="{84156ABE-C78C-4A19-9CA5-5630115A335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901211" y="12515115"/>
          <a:ext cx="805961" cy="604470"/>
        </a:xfrm>
        <a:prstGeom prst="rect">
          <a:avLst/>
        </a:prstGeom>
      </xdr:spPr>
    </xdr:pic>
    <xdr:clientData/>
  </xdr:twoCellAnchor>
  <xdr:twoCellAnchor editAs="oneCell">
    <xdr:from>
      <xdr:col>1</xdr:col>
      <xdr:colOff>197824</xdr:colOff>
      <xdr:row>32</xdr:row>
      <xdr:rowOff>22664</xdr:rowOff>
    </xdr:from>
    <xdr:to>
      <xdr:col>1</xdr:col>
      <xdr:colOff>1011114</xdr:colOff>
      <xdr:row>32</xdr:row>
      <xdr:rowOff>637444</xdr:rowOff>
    </xdr:to>
    <xdr:pic>
      <xdr:nvPicPr>
        <xdr:cNvPr id="225" name="Image 41">
          <a:extLst>
            <a:ext uri="{FF2B5EF4-FFF2-40B4-BE49-F238E27FC236}">
              <a16:creationId xmlns:a16="http://schemas.microsoft.com/office/drawing/2014/main" id="{A2F042EC-6178-4113-98A6-346CCD353D3E}"/>
            </a:ext>
          </a:extLst>
        </xdr:cNvPr>
        <xdr:cNvPicPr>
          <a:picLocks noChangeAspect="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t="35207" b="8099"/>
        <a:stretch/>
      </xdr:blipFill>
      <xdr:spPr>
        <a:xfrm flipH="1">
          <a:off x="886555" y="13159837"/>
          <a:ext cx="813290" cy="614780"/>
        </a:xfrm>
        <a:prstGeom prst="rect">
          <a:avLst/>
        </a:prstGeom>
      </xdr:spPr>
    </xdr:pic>
    <xdr:clientData/>
  </xdr:twoCellAnchor>
  <xdr:twoCellAnchor editAs="oneCell">
    <xdr:from>
      <xdr:col>1</xdr:col>
      <xdr:colOff>60813</xdr:colOff>
      <xdr:row>34</xdr:row>
      <xdr:rowOff>148737</xdr:rowOff>
    </xdr:from>
    <xdr:to>
      <xdr:col>2</xdr:col>
      <xdr:colOff>66795</xdr:colOff>
      <xdr:row>34</xdr:row>
      <xdr:rowOff>463793</xdr:rowOff>
    </xdr:to>
    <xdr:pic>
      <xdr:nvPicPr>
        <xdr:cNvPr id="258" name="Image 44">
          <a:extLst>
            <a:ext uri="{FF2B5EF4-FFF2-40B4-BE49-F238E27FC236}">
              <a16:creationId xmlns:a16="http://schemas.microsoft.com/office/drawing/2014/main" id="{06B0D795-D154-4283-9BD2-A530FCC8ECD8}"/>
            </a:ext>
          </a:extLst>
        </xdr:cNvPr>
        <xdr:cNvPicPr>
          <a:picLocks noChangeAspect="1"/>
        </xdr:cNvPicPr>
      </xdr:nvPicPr>
      <xdr:blipFill rotWithShape="1">
        <a:blip xmlns:r="http://schemas.openxmlformats.org/officeDocument/2006/relationships" r:embed="rId30" cstate="print">
          <a:extLst>
            <a:ext uri="{BEBA8EAE-BF5A-486C-A8C5-ECC9F3942E4B}">
              <a14:imgProps xmlns:a14="http://schemas.microsoft.com/office/drawing/2010/main">
                <a14:imgLayer r:embed="rId31">
                  <a14:imgEffect>
                    <a14:backgroundRemoval t="36264" b="52663" l="4955" r="89865">
                      <a14:foregroundMark x1="6982" y1="46999" x2="6982" y2="46999"/>
                      <a14:foregroundMark x1="4955" y1="46746" x2="4955" y2="46746"/>
                      <a14:foregroundMark x1="36149" y1="37701" x2="36149" y2="37701"/>
                      <a14:foregroundMark x1="41104" y1="36348" x2="41104" y2="36348"/>
                      <a14:foregroundMark x1="26239" y1="37363" x2="26239" y2="37363"/>
                      <a14:foregroundMark x1="12050" y1="43195" x2="12050" y2="43195"/>
                      <a14:foregroundMark x1="46059" y1="37785" x2="46059" y2="37785"/>
                      <a14:foregroundMark x1="88851" y1="52409" x2="88851" y2="52409"/>
                      <a14:foregroundMark x1="22185" y1="38377" x2="22185" y2="38377"/>
                      <a14:foregroundMark x1="20383" y1="38715" x2="20383" y2="38715"/>
                      <a14:foregroundMark x1="18806" y1="39560" x2="18806" y2="39560"/>
                      <a14:backgroundMark x1="44482" y1="49704" x2="44482" y2="49704"/>
                      <a14:backgroundMark x1="44257" y1="49873" x2="44257" y2="49873"/>
                      <a14:backgroundMark x1="48986" y1="51817" x2="48986" y2="51817"/>
                    </a14:backgroundRemoval>
                  </a14:imgEffect>
                </a14:imgLayer>
              </a14:imgProps>
            </a:ext>
            <a:ext uri="{28A0092B-C50C-407E-A947-70E740481C1C}">
              <a14:useLocalDpi xmlns:a14="http://schemas.microsoft.com/office/drawing/2010/main" val="0"/>
            </a:ext>
          </a:extLst>
        </a:blip>
        <a:srcRect t="34382" b="45222"/>
        <a:stretch/>
      </xdr:blipFill>
      <xdr:spPr>
        <a:xfrm>
          <a:off x="813288" y="14683887"/>
          <a:ext cx="1158507" cy="315056"/>
        </a:xfrm>
        <a:prstGeom prst="rect">
          <a:avLst/>
        </a:prstGeom>
      </xdr:spPr>
    </xdr:pic>
    <xdr:clientData/>
  </xdr:twoCellAnchor>
  <xdr:twoCellAnchor editAs="oneCell">
    <xdr:from>
      <xdr:col>1</xdr:col>
      <xdr:colOff>146538</xdr:colOff>
      <xdr:row>39</xdr:row>
      <xdr:rowOff>34783</xdr:rowOff>
    </xdr:from>
    <xdr:to>
      <xdr:col>1</xdr:col>
      <xdr:colOff>1025769</xdr:colOff>
      <xdr:row>39</xdr:row>
      <xdr:rowOff>527539</xdr:rowOff>
    </xdr:to>
    <xdr:pic>
      <xdr:nvPicPr>
        <xdr:cNvPr id="269" name="Image 50">
          <a:extLst>
            <a:ext uri="{FF2B5EF4-FFF2-40B4-BE49-F238E27FC236}">
              <a16:creationId xmlns:a16="http://schemas.microsoft.com/office/drawing/2014/main" id="{1DFD5672-77D3-43E5-9FA7-9CB9F8752F72}"/>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t="15384" b="9891"/>
        <a:stretch/>
      </xdr:blipFill>
      <xdr:spPr>
        <a:xfrm>
          <a:off x="835269" y="16937995"/>
          <a:ext cx="879231" cy="492756"/>
        </a:xfrm>
        <a:prstGeom prst="rect">
          <a:avLst/>
        </a:prstGeom>
      </xdr:spPr>
    </xdr:pic>
    <xdr:clientData/>
  </xdr:twoCellAnchor>
  <xdr:twoCellAnchor editAs="oneCell">
    <xdr:from>
      <xdr:col>1</xdr:col>
      <xdr:colOff>161192</xdr:colOff>
      <xdr:row>42</xdr:row>
      <xdr:rowOff>65941</xdr:rowOff>
    </xdr:from>
    <xdr:to>
      <xdr:col>1</xdr:col>
      <xdr:colOff>1011115</xdr:colOff>
      <xdr:row>42</xdr:row>
      <xdr:rowOff>703384</xdr:rowOff>
    </xdr:to>
    <xdr:pic>
      <xdr:nvPicPr>
        <xdr:cNvPr id="289" name="Image 61">
          <a:extLst>
            <a:ext uri="{FF2B5EF4-FFF2-40B4-BE49-F238E27FC236}">
              <a16:creationId xmlns:a16="http://schemas.microsoft.com/office/drawing/2014/main" id="{DB20DCA3-A8E0-4192-8E9B-04A81466398E}"/>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49923" y="18976729"/>
          <a:ext cx="849923" cy="637443"/>
        </a:xfrm>
        <a:prstGeom prst="rect">
          <a:avLst/>
        </a:prstGeom>
      </xdr:spPr>
    </xdr:pic>
    <xdr:clientData/>
  </xdr:twoCellAnchor>
  <xdr:twoCellAnchor>
    <xdr:from>
      <xdr:col>1</xdr:col>
      <xdr:colOff>263769</xdr:colOff>
      <xdr:row>70</xdr:row>
      <xdr:rowOff>249115</xdr:rowOff>
    </xdr:from>
    <xdr:to>
      <xdr:col>2</xdr:col>
      <xdr:colOff>1956288</xdr:colOff>
      <xdr:row>73</xdr:row>
      <xdr:rowOff>0</xdr:rowOff>
    </xdr:to>
    <xdr:sp macro="" textlink="">
      <xdr:nvSpPr>
        <xdr:cNvPr id="845" name="ZoneTexte 64">
          <a:extLst>
            <a:ext uri="{FF2B5EF4-FFF2-40B4-BE49-F238E27FC236}">
              <a16:creationId xmlns:a16="http://schemas.microsoft.com/office/drawing/2014/main" id="{F2E794E0-E879-4CBA-A9AF-F7A2A8FBB57D}"/>
            </a:ext>
          </a:extLst>
        </xdr:cNvPr>
        <xdr:cNvSpPr txBox="1"/>
      </xdr:nvSpPr>
      <xdr:spPr>
        <a:xfrm>
          <a:off x="952500" y="21804923"/>
          <a:ext cx="2842846" cy="9598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BIO: Ce label certifie la conformité</a:t>
          </a:r>
          <a:r>
            <a:rPr lang="fr-FR" sz="800" baseline="0"/>
            <a:t> du réglement sur l'aquaculture biologique de l'UE en vigeur</a:t>
          </a:r>
        </a:p>
        <a:p>
          <a:endParaRPr lang="fr-FR" sz="800" baseline="0"/>
        </a:p>
        <a:p>
          <a:r>
            <a:rPr lang="fr-FR" sz="800" baseline="0"/>
            <a:t>ASC: L'aquaculture Stewardship Council garantit un produit issu d'une aquaculture responsable qui assure des pratiques d'élevage respectueuses et qui interdit entre autres le recours aux antibiotiques</a:t>
          </a:r>
        </a:p>
        <a:p>
          <a:endParaRPr lang="fr-FR" sz="1050"/>
        </a:p>
      </xdr:txBody>
    </xdr:sp>
    <xdr:clientData/>
  </xdr:twoCellAnchor>
  <xdr:twoCellAnchor editAs="oneCell">
    <xdr:from>
      <xdr:col>0</xdr:col>
      <xdr:colOff>395654</xdr:colOff>
      <xdr:row>70</xdr:row>
      <xdr:rowOff>271095</xdr:rowOff>
    </xdr:from>
    <xdr:to>
      <xdr:col>0</xdr:col>
      <xdr:colOff>844413</xdr:colOff>
      <xdr:row>71</xdr:row>
      <xdr:rowOff>169982</xdr:rowOff>
    </xdr:to>
    <xdr:pic>
      <xdr:nvPicPr>
        <xdr:cNvPr id="549" name="Image 65">
          <a:extLst>
            <a:ext uri="{FF2B5EF4-FFF2-40B4-BE49-F238E27FC236}">
              <a16:creationId xmlns:a16="http://schemas.microsoft.com/office/drawing/2014/main" id="{583C5D90-D2FF-4FA9-ADE9-B4A615289753}"/>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95654" y="21826903"/>
          <a:ext cx="448759" cy="298938"/>
        </a:xfrm>
        <a:prstGeom prst="rect">
          <a:avLst/>
        </a:prstGeom>
      </xdr:spPr>
    </xdr:pic>
    <xdr:clientData/>
  </xdr:twoCellAnchor>
  <xdr:twoCellAnchor editAs="oneCell">
    <xdr:from>
      <xdr:col>0</xdr:col>
      <xdr:colOff>373673</xdr:colOff>
      <xdr:row>71</xdr:row>
      <xdr:rowOff>300405</xdr:rowOff>
    </xdr:from>
    <xdr:to>
      <xdr:col>1</xdr:col>
      <xdr:colOff>12785</xdr:colOff>
      <xdr:row>72</xdr:row>
      <xdr:rowOff>130772</xdr:rowOff>
    </xdr:to>
    <xdr:pic>
      <xdr:nvPicPr>
        <xdr:cNvPr id="551" name="Image 66">
          <a:extLst>
            <a:ext uri="{FF2B5EF4-FFF2-40B4-BE49-F238E27FC236}">
              <a16:creationId xmlns:a16="http://schemas.microsoft.com/office/drawing/2014/main" id="{4B65F165-3BE7-4FDC-95BB-A2757119E45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73673" y="22259193"/>
          <a:ext cx="489768" cy="233347"/>
        </a:xfrm>
        <a:prstGeom prst="rect">
          <a:avLst/>
        </a:prstGeom>
      </xdr:spPr>
    </xdr:pic>
    <xdr:clientData/>
  </xdr:twoCellAnchor>
  <xdr:twoCellAnchor>
    <xdr:from>
      <xdr:col>3</xdr:col>
      <xdr:colOff>167053</xdr:colOff>
      <xdr:row>70</xdr:row>
      <xdr:rowOff>225669</xdr:rowOff>
    </xdr:from>
    <xdr:to>
      <xdr:col>6</xdr:col>
      <xdr:colOff>679937</xdr:colOff>
      <xdr:row>74</xdr:row>
      <xdr:rowOff>137746</xdr:rowOff>
    </xdr:to>
    <xdr:sp macro="" textlink="">
      <xdr:nvSpPr>
        <xdr:cNvPr id="974" name="ZoneTexte 67">
          <a:extLst>
            <a:ext uri="{FF2B5EF4-FFF2-40B4-BE49-F238E27FC236}">
              <a16:creationId xmlns:a16="http://schemas.microsoft.com/office/drawing/2014/main" id="{4A8D28E3-A1EC-4251-B400-FF25224EFD09}"/>
            </a:ext>
          </a:extLst>
        </xdr:cNvPr>
        <xdr:cNvSpPr txBox="1"/>
      </xdr:nvSpPr>
      <xdr:spPr>
        <a:xfrm>
          <a:off x="4491403" y="41145069"/>
          <a:ext cx="2846509" cy="1436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MSC: Le Marine Stewardship Council est un lable qui reconnait et récompe</a:t>
          </a:r>
          <a:r>
            <a:rPr lang="fr-FR" sz="800" baseline="0"/>
            <a:t>nse les pêcheries adoptant des pratiques respectueuses de l'environnement.</a:t>
          </a:r>
        </a:p>
        <a:p>
          <a:endParaRPr lang="fr-FR" sz="800" baseline="0"/>
        </a:p>
        <a:p>
          <a:r>
            <a:rPr lang="fr-FR" sz="800" baseline="0"/>
            <a:t>Pêche Sauvage Française: Nous sélectionnons des pêcheurs artisanaux français utilisant des techniques de pêche sélectives ayant un faible impact sur l'environnement marin. C'est en direct de nos criées françaises que ces artisans vous livrent le meilleur de la mer.</a:t>
          </a:r>
        </a:p>
        <a:p>
          <a:endParaRPr lang="fr-FR" sz="900"/>
        </a:p>
      </xdr:txBody>
    </xdr:sp>
    <xdr:clientData/>
  </xdr:twoCellAnchor>
  <xdr:oneCellAnchor>
    <xdr:from>
      <xdr:col>2</xdr:col>
      <xdr:colOff>1934307</xdr:colOff>
      <xdr:row>71</xdr:row>
      <xdr:rowOff>293078</xdr:rowOff>
    </xdr:from>
    <xdr:ext cx="498930" cy="523462"/>
    <xdr:pic>
      <xdr:nvPicPr>
        <xdr:cNvPr id="965" name="Picture 99">
          <a:extLst>
            <a:ext uri="{FF2B5EF4-FFF2-40B4-BE49-F238E27FC236}">
              <a16:creationId xmlns:a16="http://schemas.microsoft.com/office/drawing/2014/main" id="{681196BA-BBDE-4BE6-B0D7-F778C4F9F409}"/>
            </a:ext>
          </a:extLst>
        </xdr:cNvPr>
        <xdr:cNvPicPr>
          <a:picLocks noChangeAspect="1"/>
        </xdr:cNvPicPr>
      </xdr:nvPicPr>
      <xdr:blipFill rotWithShape="1">
        <a:blip xmlns:r="http://schemas.openxmlformats.org/officeDocument/2006/relationships" r:embed="rId10"/>
        <a:srcRect l="13362" r="12872"/>
        <a:stretch/>
      </xdr:blipFill>
      <xdr:spPr>
        <a:xfrm>
          <a:off x="3773365" y="22251866"/>
          <a:ext cx="498930" cy="523462"/>
        </a:xfrm>
        <a:prstGeom prst="rect">
          <a:avLst/>
        </a:prstGeom>
      </xdr:spPr>
    </xdr:pic>
    <xdr:clientData/>
  </xdr:oneCellAnchor>
  <xdr:oneCellAnchor>
    <xdr:from>
      <xdr:col>2</xdr:col>
      <xdr:colOff>1926980</xdr:colOff>
      <xdr:row>70</xdr:row>
      <xdr:rowOff>315058</xdr:rowOff>
    </xdr:from>
    <xdr:ext cx="516079" cy="197074"/>
    <xdr:pic>
      <xdr:nvPicPr>
        <xdr:cNvPr id="967" name="Picture 60">
          <a:extLst>
            <a:ext uri="{FF2B5EF4-FFF2-40B4-BE49-F238E27FC236}">
              <a16:creationId xmlns:a16="http://schemas.microsoft.com/office/drawing/2014/main" id="{473C4E82-BFAE-435E-A3CB-991EF23A68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66038" y="21870866"/>
          <a:ext cx="516079" cy="197074"/>
        </a:xfrm>
        <a:prstGeom prst="rect">
          <a:avLst/>
        </a:prstGeom>
      </xdr:spPr>
    </xdr:pic>
    <xdr:clientData/>
  </xdr:oneCellAnchor>
  <xdr:twoCellAnchor editAs="oneCell">
    <xdr:from>
      <xdr:col>7</xdr:col>
      <xdr:colOff>7328</xdr:colOff>
      <xdr:row>70</xdr:row>
      <xdr:rowOff>271096</xdr:rowOff>
    </xdr:from>
    <xdr:to>
      <xdr:col>7</xdr:col>
      <xdr:colOff>481547</xdr:colOff>
      <xdr:row>71</xdr:row>
      <xdr:rowOff>216723</xdr:rowOff>
    </xdr:to>
    <xdr:pic>
      <xdr:nvPicPr>
        <xdr:cNvPr id="972" name="Image 70" descr="RÃ©sultat de recherche d'images pour &quot;label rouge&quot;">
          <a:extLst>
            <a:ext uri="{FF2B5EF4-FFF2-40B4-BE49-F238E27FC236}">
              <a16:creationId xmlns:a16="http://schemas.microsoft.com/office/drawing/2014/main" id="{44928DDC-443C-4EB8-BBAE-E23F1A65DF02}"/>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7326924" y="21826904"/>
          <a:ext cx="474219" cy="345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487972</xdr:colOff>
      <xdr:row>70</xdr:row>
      <xdr:rowOff>194895</xdr:rowOff>
    </xdr:from>
    <xdr:to>
      <xdr:col>10</xdr:col>
      <xdr:colOff>102577</xdr:colOff>
      <xdr:row>74</xdr:row>
      <xdr:rowOff>106972</xdr:rowOff>
    </xdr:to>
    <xdr:sp macro="" textlink="">
      <xdr:nvSpPr>
        <xdr:cNvPr id="981" name="ZoneTexte 71">
          <a:extLst>
            <a:ext uri="{FF2B5EF4-FFF2-40B4-BE49-F238E27FC236}">
              <a16:creationId xmlns:a16="http://schemas.microsoft.com/office/drawing/2014/main" id="{8264C138-F49B-49EE-992B-04956AAEFB6A}"/>
            </a:ext>
          </a:extLst>
        </xdr:cNvPr>
        <xdr:cNvSpPr txBox="1"/>
      </xdr:nvSpPr>
      <xdr:spPr>
        <a:xfrm>
          <a:off x="7807568" y="21750703"/>
          <a:ext cx="1805355" cy="14434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Label Rouge est l’unique signe officiel qui garantit une qualité supérieure à celle des produits courants de même nature</a:t>
          </a:r>
        </a:p>
      </xdr:txBody>
    </xdr:sp>
    <xdr:clientData/>
  </xdr:twoCellAnchor>
  <xdr:twoCellAnchor>
    <xdr:from>
      <xdr:col>1</xdr:col>
      <xdr:colOff>43961</xdr:colOff>
      <xdr:row>73</xdr:row>
      <xdr:rowOff>300404</xdr:rowOff>
    </xdr:from>
    <xdr:to>
      <xdr:col>8</xdr:col>
      <xdr:colOff>512885</xdr:colOff>
      <xdr:row>73</xdr:row>
      <xdr:rowOff>307730</xdr:rowOff>
    </xdr:to>
    <xdr:cxnSp macro="">
      <xdr:nvCxnSpPr>
        <xdr:cNvPr id="4" name="Connecteur droit 3">
          <a:extLst>
            <a:ext uri="{FF2B5EF4-FFF2-40B4-BE49-F238E27FC236}">
              <a16:creationId xmlns:a16="http://schemas.microsoft.com/office/drawing/2014/main" id="{49C7B7F3-F455-4294-BA94-5C48429DD208}"/>
            </a:ext>
          </a:extLst>
        </xdr:cNvPr>
        <xdr:cNvCxnSpPr/>
      </xdr:nvCxnSpPr>
      <xdr:spPr>
        <a:xfrm>
          <a:off x="732692" y="23065154"/>
          <a:ext cx="7927731" cy="7326"/>
        </a:xfrm>
        <a:prstGeom prst="line">
          <a:avLst/>
        </a:prstGeom>
        <a:ln>
          <a:solidFill>
            <a:srgbClr val="FF0000"/>
          </a:solidFill>
          <a:prstDash val="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57150</xdr:colOff>
      <xdr:row>74</xdr:row>
      <xdr:rowOff>1559169</xdr:rowOff>
    </xdr:from>
    <xdr:to>
      <xdr:col>8</xdr:col>
      <xdr:colOff>526074</xdr:colOff>
      <xdr:row>74</xdr:row>
      <xdr:rowOff>1566495</xdr:rowOff>
    </xdr:to>
    <xdr:cxnSp macro="">
      <xdr:nvCxnSpPr>
        <xdr:cNvPr id="55" name="Connecteur droit 54">
          <a:extLst>
            <a:ext uri="{FF2B5EF4-FFF2-40B4-BE49-F238E27FC236}">
              <a16:creationId xmlns:a16="http://schemas.microsoft.com/office/drawing/2014/main" id="{FC580397-058A-404D-BB88-804D5EBC670F}"/>
            </a:ext>
          </a:extLst>
        </xdr:cNvPr>
        <xdr:cNvCxnSpPr/>
      </xdr:nvCxnSpPr>
      <xdr:spPr>
        <a:xfrm>
          <a:off x="745881" y="24646304"/>
          <a:ext cx="7927731" cy="7326"/>
        </a:xfrm>
        <a:prstGeom prst="line">
          <a:avLst/>
        </a:prstGeom>
        <a:ln>
          <a:solidFill>
            <a:srgbClr val="FF0000"/>
          </a:solidFill>
          <a:prstDash val="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470411</xdr:colOff>
      <xdr:row>74</xdr:row>
      <xdr:rowOff>1688689</xdr:rowOff>
    </xdr:from>
    <xdr:to>
      <xdr:col>9</xdr:col>
      <xdr:colOff>76200</xdr:colOff>
      <xdr:row>74</xdr:row>
      <xdr:rowOff>2385551</xdr:rowOff>
    </xdr:to>
    <xdr:sp macro="" textlink="">
      <xdr:nvSpPr>
        <xdr:cNvPr id="2" name="ZoneTexte 5">
          <a:extLst>
            <a:ext uri="{FF2B5EF4-FFF2-40B4-BE49-F238E27FC236}">
              <a16:creationId xmlns:a16="http://schemas.microsoft.com/office/drawing/2014/main" id="{4BB2B10F-6367-49FF-899D-C5B435276CE3}"/>
            </a:ext>
          </a:extLst>
        </xdr:cNvPr>
        <xdr:cNvSpPr txBox="1"/>
      </xdr:nvSpPr>
      <xdr:spPr>
        <a:xfrm>
          <a:off x="5499611" y="44132089"/>
          <a:ext cx="3482464" cy="696862"/>
        </a:xfrm>
        <a:prstGeom prst="rect">
          <a:avLst/>
        </a:prstGeom>
        <a:solidFill>
          <a:schemeClr val="lt1"/>
        </a:solidFill>
        <a:ln w="9525" cmpd="sng">
          <a:solidFill>
            <a:schemeClr val="lt1">
              <a:shade val="50000"/>
            </a:schemeClr>
          </a:solidFill>
        </a:ln>
        <a:effectLst>
          <a:outerShdw blurRad="50800" dist="38100" dir="5400000" algn="t"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solidFill>
                <a:schemeClr val="dk1"/>
              </a:solidFill>
              <a:effectLst/>
              <a:latin typeface="+mn-lt"/>
              <a:ea typeface="+mn-ea"/>
              <a:cs typeface="+mn-cs"/>
            </a:rPr>
            <a:t>Une question ? Besoin</a:t>
          </a:r>
          <a:r>
            <a:rPr lang="fr-FR" sz="1100" b="1" baseline="0">
              <a:solidFill>
                <a:schemeClr val="dk1"/>
              </a:solidFill>
              <a:effectLst/>
              <a:latin typeface="+mn-lt"/>
              <a:ea typeface="+mn-ea"/>
              <a:cs typeface="+mn-cs"/>
            </a:rPr>
            <a:t> de conseils ?                                                         </a:t>
          </a:r>
          <a:r>
            <a:rPr lang="fr-FR" sz="1100" b="0" baseline="0">
              <a:solidFill>
                <a:schemeClr val="dk1"/>
              </a:solidFill>
              <a:effectLst/>
              <a:latin typeface="+mn-lt"/>
              <a:ea typeface="+mn-ea"/>
              <a:cs typeface="+mn-cs"/>
            </a:rPr>
            <a:t>Cindy et Violette sont à votre écoute </a:t>
          </a:r>
          <a:r>
            <a:rPr lang="fr-FR" sz="1100" b="0">
              <a:solidFill>
                <a:schemeClr val="dk1"/>
              </a:solidFill>
              <a:effectLst/>
              <a:latin typeface="+mn-lt"/>
              <a:ea typeface="+mn-ea"/>
              <a:cs typeface="+mn-cs"/>
            </a:rPr>
            <a:t>au </a:t>
          </a:r>
          <a:r>
            <a:rPr lang="fr-FR" sz="1100" b="1">
              <a:solidFill>
                <a:schemeClr val="dk1"/>
              </a:solidFill>
              <a:effectLst/>
              <a:latin typeface="+mn-lt"/>
              <a:ea typeface="+mn-ea"/>
              <a:cs typeface="+mn-cs"/>
            </a:rPr>
            <a:t>02 90 38 05 06</a:t>
          </a:r>
        </a:p>
        <a:p>
          <a:r>
            <a:rPr lang="fr-FR" sz="1100" b="1">
              <a:solidFill>
                <a:schemeClr val="dk1"/>
              </a:solidFill>
              <a:effectLst/>
              <a:latin typeface="+mn-lt"/>
              <a:ea typeface="+mn-ea"/>
              <a:cs typeface="+mn-cs"/>
            </a:rPr>
            <a:t>        Whatsapp 07</a:t>
          </a:r>
          <a:r>
            <a:rPr lang="fr-FR" sz="1100" b="1" baseline="0">
              <a:solidFill>
                <a:schemeClr val="dk1"/>
              </a:solidFill>
              <a:effectLst/>
              <a:latin typeface="+mn-lt"/>
              <a:ea typeface="+mn-ea"/>
              <a:cs typeface="+mn-cs"/>
            </a:rPr>
            <a:t> 55 53 35 99</a:t>
          </a:r>
          <a:endParaRPr lang="fr-FR">
            <a:effectLst/>
          </a:endParaRPr>
        </a:p>
        <a:p>
          <a:endParaRPr lang="fr-FR" sz="1100"/>
        </a:p>
      </xdr:txBody>
    </xdr:sp>
    <xdr:clientData/>
  </xdr:twoCellAnchor>
  <xdr:twoCellAnchor editAs="oneCell">
    <xdr:from>
      <xdr:col>3</xdr:col>
      <xdr:colOff>184354</xdr:colOff>
      <xdr:row>39</xdr:row>
      <xdr:rowOff>62005</xdr:rowOff>
    </xdr:from>
    <xdr:to>
      <xdr:col>3</xdr:col>
      <xdr:colOff>668286</xdr:colOff>
      <xdr:row>39</xdr:row>
      <xdr:rowOff>523179</xdr:rowOff>
    </xdr:to>
    <xdr:pic>
      <xdr:nvPicPr>
        <xdr:cNvPr id="8" name="Image 7">
          <a:extLst>
            <a:ext uri="{FF2B5EF4-FFF2-40B4-BE49-F238E27FC236}">
              <a16:creationId xmlns:a16="http://schemas.microsoft.com/office/drawing/2014/main" id="{E06C906F-2F17-4640-8DBE-5107AD12BB8D}"/>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4347701" y="16953517"/>
          <a:ext cx="483932" cy="461174"/>
        </a:xfrm>
        <a:prstGeom prst="rect">
          <a:avLst/>
        </a:prstGeom>
      </xdr:spPr>
    </xdr:pic>
    <xdr:clientData/>
  </xdr:twoCellAnchor>
  <xdr:oneCellAnchor>
    <xdr:from>
      <xdr:col>3</xdr:col>
      <xdr:colOff>180647</xdr:colOff>
      <xdr:row>44</xdr:row>
      <xdr:rowOff>95141</xdr:rowOff>
    </xdr:from>
    <xdr:ext cx="527785" cy="382313"/>
    <xdr:pic>
      <xdr:nvPicPr>
        <xdr:cNvPr id="61" name="Image 60" descr="RÃ©sultat de recherche d'images pour &quot;label rouge&quot;">
          <a:extLst>
            <a:ext uri="{FF2B5EF4-FFF2-40B4-BE49-F238E27FC236}">
              <a16:creationId xmlns:a16="http://schemas.microsoft.com/office/drawing/2014/main" id="{283429D4-7D79-4E1F-B82B-B23C7EA4B91A}"/>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4343994" y="21034778"/>
          <a:ext cx="527785" cy="38231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227131</xdr:colOff>
      <xdr:row>44</xdr:row>
      <xdr:rowOff>58616</xdr:rowOff>
    </xdr:from>
    <xdr:ext cx="703387" cy="566345"/>
    <xdr:pic>
      <xdr:nvPicPr>
        <xdr:cNvPr id="62" name="Image 63">
          <a:extLst>
            <a:ext uri="{FF2B5EF4-FFF2-40B4-BE49-F238E27FC236}">
              <a16:creationId xmlns:a16="http://schemas.microsoft.com/office/drawing/2014/main" id="{EA838E79-69D5-4753-A027-314F1014F79C}"/>
            </a:ext>
          </a:extLst>
        </xdr:cNvPr>
        <xdr:cNvPicPr>
          <a:picLocks noChangeAspect="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t="24620" b="14992"/>
        <a:stretch/>
      </xdr:blipFill>
      <xdr:spPr>
        <a:xfrm flipH="1">
          <a:off x="910780" y="20998253"/>
          <a:ext cx="703387" cy="566345"/>
        </a:xfrm>
        <a:prstGeom prst="rect">
          <a:avLst/>
        </a:prstGeom>
      </xdr:spPr>
    </xdr:pic>
    <xdr:clientData/>
  </xdr:oneCellAnchor>
  <xdr:twoCellAnchor editAs="oneCell">
    <xdr:from>
      <xdr:col>1</xdr:col>
      <xdr:colOff>114454</xdr:colOff>
      <xdr:row>20</xdr:row>
      <xdr:rowOff>309887</xdr:rowOff>
    </xdr:from>
    <xdr:to>
      <xdr:col>1</xdr:col>
      <xdr:colOff>1136765</xdr:colOff>
      <xdr:row>22</xdr:row>
      <xdr:rowOff>188600</xdr:rowOff>
    </xdr:to>
    <xdr:pic>
      <xdr:nvPicPr>
        <xdr:cNvPr id="60" name="Image 12">
          <a:extLst>
            <a:ext uri="{FF2B5EF4-FFF2-40B4-BE49-F238E27FC236}">
              <a16:creationId xmlns:a16="http://schemas.microsoft.com/office/drawing/2014/main" id="{8C224C16-0FD2-4A9E-B6EA-7E665C968379}"/>
            </a:ext>
          </a:extLst>
        </xdr:cNvPr>
        <xdr:cNvPicPr>
          <a:picLocks noChangeAspect="1"/>
        </xdr:cNvPicPr>
      </xdr:nvPicPr>
      <xdr:blipFill rotWithShape="1">
        <a:blip xmlns:r="http://schemas.openxmlformats.org/officeDocument/2006/relationships" r:embed="rId20" cstate="print">
          <a:alphaModFix/>
          <a:extLst>
            <a:ext uri="{BEBA8EAE-BF5A-486C-A8C5-ECC9F3942E4B}">
              <a14:imgProps xmlns:a14="http://schemas.microsoft.com/office/drawing/2010/main">
                <a14:imgLayer r:embed="rId21">
                  <a14:imgEffect>
                    <a14:backgroundRemoval t="10366" b="90854" l="17352" r="94521">
                      <a14:foregroundMark x1="17808" y1="67073" x2="17808" y2="67073"/>
                      <a14:foregroundMark x1="33333" y1="92073" x2="33333" y2="92073"/>
                      <a14:foregroundMark x1="94521" y1="34756" x2="94521" y2="34756"/>
                      <a14:foregroundMark x1="78082" y1="19512" x2="78082" y2="19512"/>
                      <a14:foregroundMark x1="80365" y1="16463" x2="80365" y2="16463"/>
                      <a14:foregroundMark x1="80365" y1="10366" x2="80365" y2="10366"/>
                      <a14:foregroundMark x1="81279" y1="10366" x2="81279" y2="10366"/>
                    </a14:backgroundRemoval>
                  </a14:imgEffect>
                </a14:imgLayer>
              </a14:imgProps>
            </a:ext>
            <a:ext uri="{28A0092B-C50C-407E-A947-70E740481C1C}">
              <a14:useLocalDpi xmlns:a14="http://schemas.microsoft.com/office/drawing/2010/main" val="0"/>
            </a:ext>
          </a:extLst>
        </a:blip>
        <a:srcRect l="13109" t="3885"/>
        <a:stretch/>
      </xdr:blipFill>
      <xdr:spPr>
        <a:xfrm rot="1901998">
          <a:off x="798103" y="6739262"/>
          <a:ext cx="1022311" cy="846576"/>
        </a:xfrm>
        <a:prstGeom prst="rect">
          <a:avLst/>
        </a:prstGeom>
      </xdr:spPr>
    </xdr:pic>
    <xdr:clientData/>
  </xdr:twoCellAnchor>
  <xdr:oneCellAnchor>
    <xdr:from>
      <xdr:col>3</xdr:col>
      <xdr:colOff>183175</xdr:colOff>
      <xdr:row>21</xdr:row>
      <xdr:rowOff>80597</xdr:rowOff>
    </xdr:from>
    <xdr:ext cx="366664" cy="374200"/>
    <xdr:pic>
      <xdr:nvPicPr>
        <xdr:cNvPr id="63" name="Image 10">
          <a:extLst>
            <a:ext uri="{FF2B5EF4-FFF2-40B4-BE49-F238E27FC236}">
              <a16:creationId xmlns:a16="http://schemas.microsoft.com/office/drawing/2014/main" id="{1922E61F-EA13-423F-B33F-3411A825DCC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46522" y="6509972"/>
          <a:ext cx="366664" cy="374200"/>
        </a:xfrm>
        <a:prstGeom prst="rect">
          <a:avLst/>
        </a:prstGeom>
      </xdr:spPr>
    </xdr:pic>
    <xdr:clientData/>
  </xdr:oneCellAnchor>
  <xdr:oneCellAnchor>
    <xdr:from>
      <xdr:col>3</xdr:col>
      <xdr:colOff>205479</xdr:colOff>
      <xdr:row>50</xdr:row>
      <xdr:rowOff>192516</xdr:rowOff>
    </xdr:from>
    <xdr:ext cx="516079" cy="197074"/>
    <xdr:pic>
      <xdr:nvPicPr>
        <xdr:cNvPr id="66" name="Picture 60">
          <a:extLst>
            <a:ext uri="{FF2B5EF4-FFF2-40B4-BE49-F238E27FC236}">
              <a16:creationId xmlns:a16="http://schemas.microsoft.com/office/drawing/2014/main" id="{FBA0A1C2-B5A3-4809-9A21-C44AB3A0AC7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29829" y="23662116"/>
          <a:ext cx="516079" cy="197074"/>
        </a:xfrm>
        <a:prstGeom prst="rect">
          <a:avLst/>
        </a:prstGeom>
      </xdr:spPr>
    </xdr:pic>
    <xdr:clientData/>
  </xdr:oneCellAnchor>
  <xdr:oneCellAnchor>
    <xdr:from>
      <xdr:col>3</xdr:col>
      <xdr:colOff>194168</xdr:colOff>
      <xdr:row>51</xdr:row>
      <xdr:rowOff>225853</xdr:rowOff>
    </xdr:from>
    <xdr:ext cx="516079" cy="197074"/>
    <xdr:pic>
      <xdr:nvPicPr>
        <xdr:cNvPr id="67" name="Picture 60">
          <a:extLst>
            <a:ext uri="{FF2B5EF4-FFF2-40B4-BE49-F238E27FC236}">
              <a16:creationId xmlns:a16="http://schemas.microsoft.com/office/drawing/2014/main" id="{FBC9378F-7B9B-4CF8-9253-885FBE6ECE0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18518" y="24362203"/>
          <a:ext cx="516079" cy="197074"/>
        </a:xfrm>
        <a:prstGeom prst="rect">
          <a:avLst/>
        </a:prstGeom>
      </xdr:spPr>
    </xdr:pic>
    <xdr:clientData/>
  </xdr:oneCellAnchor>
  <xdr:oneCellAnchor>
    <xdr:from>
      <xdr:col>3</xdr:col>
      <xdr:colOff>212623</xdr:colOff>
      <xdr:row>57</xdr:row>
      <xdr:rowOff>155011</xdr:rowOff>
    </xdr:from>
    <xdr:ext cx="516079" cy="197074"/>
    <xdr:pic>
      <xdr:nvPicPr>
        <xdr:cNvPr id="68" name="Picture 60">
          <a:extLst>
            <a:ext uri="{FF2B5EF4-FFF2-40B4-BE49-F238E27FC236}">
              <a16:creationId xmlns:a16="http://schemas.microsoft.com/office/drawing/2014/main" id="{E73C5EFD-2AD8-4ADF-96A3-251B8EFDABB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5073" y="28510936"/>
          <a:ext cx="516079" cy="197074"/>
        </a:xfrm>
        <a:prstGeom prst="rect">
          <a:avLst/>
        </a:prstGeom>
      </xdr:spPr>
    </xdr:pic>
    <xdr:clientData/>
  </xdr:oneCellAnchor>
  <xdr:oneCellAnchor>
    <xdr:from>
      <xdr:col>3</xdr:col>
      <xdr:colOff>215004</xdr:colOff>
      <xdr:row>60</xdr:row>
      <xdr:rowOff>111553</xdr:rowOff>
    </xdr:from>
    <xdr:ext cx="516079" cy="197074"/>
    <xdr:pic>
      <xdr:nvPicPr>
        <xdr:cNvPr id="69" name="Picture 60">
          <a:extLst>
            <a:ext uri="{FF2B5EF4-FFF2-40B4-BE49-F238E27FC236}">
              <a16:creationId xmlns:a16="http://schemas.microsoft.com/office/drawing/2014/main" id="{6DADE2FF-4CF7-4FF5-B7F7-6CCEB7AC545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77454" y="29610478"/>
          <a:ext cx="516079" cy="197074"/>
        </a:xfrm>
        <a:prstGeom prst="rect">
          <a:avLst/>
        </a:prstGeom>
      </xdr:spPr>
    </xdr:pic>
    <xdr:clientData/>
  </xdr:oneCellAnchor>
  <xdr:oneCellAnchor>
    <xdr:from>
      <xdr:col>3</xdr:col>
      <xdr:colOff>236436</xdr:colOff>
      <xdr:row>61</xdr:row>
      <xdr:rowOff>109171</xdr:rowOff>
    </xdr:from>
    <xdr:ext cx="516079" cy="197074"/>
    <xdr:pic>
      <xdr:nvPicPr>
        <xdr:cNvPr id="70" name="Picture 60">
          <a:extLst>
            <a:ext uri="{FF2B5EF4-FFF2-40B4-BE49-F238E27FC236}">
              <a16:creationId xmlns:a16="http://schemas.microsoft.com/office/drawing/2014/main" id="{ED78E5D5-12E3-4EBB-B498-4793C80E769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98886" y="30370096"/>
          <a:ext cx="516079" cy="197074"/>
        </a:xfrm>
        <a:prstGeom prst="rect">
          <a:avLst/>
        </a:prstGeom>
      </xdr:spPr>
    </xdr:pic>
    <xdr:clientData/>
  </xdr:oneCellAnchor>
  <xdr:twoCellAnchor editAs="oneCell">
    <xdr:from>
      <xdr:col>3</xdr:col>
      <xdr:colOff>227411</xdr:colOff>
      <xdr:row>47</xdr:row>
      <xdr:rowOff>169954</xdr:rowOff>
    </xdr:from>
    <xdr:to>
      <xdr:col>3</xdr:col>
      <xdr:colOff>609601</xdr:colOff>
      <xdr:row>47</xdr:row>
      <xdr:rowOff>424547</xdr:rowOff>
    </xdr:to>
    <xdr:pic>
      <xdr:nvPicPr>
        <xdr:cNvPr id="72" name="Image 71">
          <a:extLst>
            <a:ext uri="{FF2B5EF4-FFF2-40B4-BE49-F238E27FC236}">
              <a16:creationId xmlns:a16="http://schemas.microsoft.com/office/drawing/2014/main" id="{D93D3DFE-5C6B-4D06-8828-7F49C5291BAC}"/>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551761" y="21639304"/>
          <a:ext cx="382190" cy="254593"/>
        </a:xfrm>
        <a:prstGeom prst="rect">
          <a:avLst/>
        </a:prstGeom>
      </xdr:spPr>
    </xdr:pic>
    <xdr:clientData/>
  </xdr:twoCellAnchor>
  <xdr:twoCellAnchor editAs="oneCell">
    <xdr:from>
      <xdr:col>3</xdr:col>
      <xdr:colOff>216100</xdr:colOff>
      <xdr:row>48</xdr:row>
      <xdr:rowOff>146141</xdr:rowOff>
    </xdr:from>
    <xdr:to>
      <xdr:col>3</xdr:col>
      <xdr:colOff>598290</xdr:colOff>
      <xdr:row>48</xdr:row>
      <xdr:rowOff>400734</xdr:rowOff>
    </xdr:to>
    <xdr:pic>
      <xdr:nvPicPr>
        <xdr:cNvPr id="73" name="Image 72">
          <a:extLst>
            <a:ext uri="{FF2B5EF4-FFF2-40B4-BE49-F238E27FC236}">
              <a16:creationId xmlns:a16="http://schemas.microsoft.com/office/drawing/2014/main" id="{FF8AF1FB-4160-4FDC-BB7D-2A68A63E7E6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540450" y="22282241"/>
          <a:ext cx="382190" cy="254593"/>
        </a:xfrm>
        <a:prstGeom prst="rect">
          <a:avLst/>
        </a:prstGeom>
      </xdr:spPr>
    </xdr:pic>
    <xdr:clientData/>
  </xdr:twoCellAnchor>
  <xdr:twoCellAnchor editAs="oneCell">
    <xdr:from>
      <xdr:col>3</xdr:col>
      <xdr:colOff>223243</xdr:colOff>
      <xdr:row>53</xdr:row>
      <xdr:rowOff>40773</xdr:rowOff>
    </xdr:from>
    <xdr:to>
      <xdr:col>3</xdr:col>
      <xdr:colOff>605433</xdr:colOff>
      <xdr:row>53</xdr:row>
      <xdr:rowOff>295366</xdr:rowOff>
    </xdr:to>
    <xdr:pic>
      <xdr:nvPicPr>
        <xdr:cNvPr id="75" name="Image 74">
          <a:extLst>
            <a:ext uri="{FF2B5EF4-FFF2-40B4-BE49-F238E27FC236}">
              <a16:creationId xmlns:a16="http://schemas.microsoft.com/office/drawing/2014/main" id="{A867ABF8-E0CA-447A-AEF7-DF29D6271E4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585693" y="26872698"/>
          <a:ext cx="382190" cy="254593"/>
        </a:xfrm>
        <a:prstGeom prst="rect">
          <a:avLst/>
        </a:prstGeom>
      </xdr:spPr>
    </xdr:pic>
    <xdr:clientData/>
  </xdr:twoCellAnchor>
  <xdr:twoCellAnchor editAs="oneCell">
    <xdr:from>
      <xdr:col>3</xdr:col>
      <xdr:colOff>232173</xdr:colOff>
      <xdr:row>54</xdr:row>
      <xdr:rowOff>72325</xdr:rowOff>
    </xdr:from>
    <xdr:to>
      <xdr:col>3</xdr:col>
      <xdr:colOff>614363</xdr:colOff>
      <xdr:row>54</xdr:row>
      <xdr:rowOff>326918</xdr:rowOff>
    </xdr:to>
    <xdr:pic>
      <xdr:nvPicPr>
        <xdr:cNvPr id="76" name="Image 75">
          <a:extLst>
            <a:ext uri="{FF2B5EF4-FFF2-40B4-BE49-F238E27FC236}">
              <a16:creationId xmlns:a16="http://schemas.microsoft.com/office/drawing/2014/main" id="{039DF070-11C2-4DE5-AB85-93858F68CD8A}"/>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594623" y="27285250"/>
          <a:ext cx="382190" cy="254593"/>
        </a:xfrm>
        <a:prstGeom prst="rect">
          <a:avLst/>
        </a:prstGeom>
      </xdr:spPr>
    </xdr:pic>
    <xdr:clientData/>
  </xdr:twoCellAnchor>
  <xdr:twoCellAnchor editAs="oneCell">
    <xdr:from>
      <xdr:col>3</xdr:col>
      <xdr:colOff>221457</xdr:colOff>
      <xdr:row>55</xdr:row>
      <xdr:rowOff>66967</xdr:rowOff>
    </xdr:from>
    <xdr:to>
      <xdr:col>3</xdr:col>
      <xdr:colOff>603647</xdr:colOff>
      <xdr:row>55</xdr:row>
      <xdr:rowOff>321560</xdr:rowOff>
    </xdr:to>
    <xdr:pic>
      <xdr:nvPicPr>
        <xdr:cNvPr id="78" name="Image 77">
          <a:extLst>
            <a:ext uri="{FF2B5EF4-FFF2-40B4-BE49-F238E27FC236}">
              <a16:creationId xmlns:a16="http://schemas.microsoft.com/office/drawing/2014/main" id="{11D57DCF-DB82-4B59-8F1F-A82F471D960A}"/>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583907" y="27660892"/>
          <a:ext cx="382190" cy="254593"/>
        </a:xfrm>
        <a:prstGeom prst="rect">
          <a:avLst/>
        </a:prstGeom>
      </xdr:spPr>
    </xdr:pic>
    <xdr:clientData/>
  </xdr:twoCellAnchor>
  <xdr:twoCellAnchor editAs="oneCell">
    <xdr:from>
      <xdr:col>3</xdr:col>
      <xdr:colOff>230387</xdr:colOff>
      <xdr:row>56</xdr:row>
      <xdr:rowOff>54466</xdr:rowOff>
    </xdr:from>
    <xdr:to>
      <xdr:col>3</xdr:col>
      <xdr:colOff>612577</xdr:colOff>
      <xdr:row>56</xdr:row>
      <xdr:rowOff>309059</xdr:rowOff>
    </xdr:to>
    <xdr:pic>
      <xdr:nvPicPr>
        <xdr:cNvPr id="79" name="Image 78">
          <a:extLst>
            <a:ext uri="{FF2B5EF4-FFF2-40B4-BE49-F238E27FC236}">
              <a16:creationId xmlns:a16="http://schemas.microsoft.com/office/drawing/2014/main" id="{FE195E28-7FFD-4B01-8EFB-D58BC0E3EF01}"/>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4592837" y="28029391"/>
          <a:ext cx="382190" cy="254593"/>
        </a:xfrm>
        <a:prstGeom prst="rect">
          <a:avLst/>
        </a:prstGeom>
      </xdr:spPr>
    </xdr:pic>
    <xdr:clientData/>
  </xdr:twoCellAnchor>
  <xdr:twoCellAnchor editAs="oneCell">
    <xdr:from>
      <xdr:col>3</xdr:col>
      <xdr:colOff>212526</xdr:colOff>
      <xdr:row>58</xdr:row>
      <xdr:rowOff>98226</xdr:rowOff>
    </xdr:from>
    <xdr:to>
      <xdr:col>3</xdr:col>
      <xdr:colOff>699363</xdr:colOff>
      <xdr:row>58</xdr:row>
      <xdr:rowOff>331573</xdr:rowOff>
    </xdr:to>
    <xdr:pic>
      <xdr:nvPicPr>
        <xdr:cNvPr id="80" name="Image 79">
          <a:extLst>
            <a:ext uri="{FF2B5EF4-FFF2-40B4-BE49-F238E27FC236}">
              <a16:creationId xmlns:a16="http://schemas.microsoft.com/office/drawing/2014/main" id="{C5A01978-D98D-443E-A5DD-41693483DB0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574976" y="28835151"/>
          <a:ext cx="486837" cy="233347"/>
        </a:xfrm>
        <a:prstGeom prst="rect">
          <a:avLst/>
        </a:prstGeom>
      </xdr:spPr>
    </xdr:pic>
    <xdr:clientData/>
  </xdr:twoCellAnchor>
  <xdr:twoCellAnchor editAs="oneCell">
    <xdr:from>
      <xdr:col>3</xdr:col>
      <xdr:colOff>206573</xdr:colOff>
      <xdr:row>59</xdr:row>
      <xdr:rowOff>113704</xdr:rowOff>
    </xdr:from>
    <xdr:to>
      <xdr:col>3</xdr:col>
      <xdr:colOff>693410</xdr:colOff>
      <xdr:row>59</xdr:row>
      <xdr:rowOff>347051</xdr:rowOff>
    </xdr:to>
    <xdr:pic>
      <xdr:nvPicPr>
        <xdr:cNvPr id="81" name="Image 80">
          <a:extLst>
            <a:ext uri="{FF2B5EF4-FFF2-40B4-BE49-F238E27FC236}">
              <a16:creationId xmlns:a16="http://schemas.microsoft.com/office/drawing/2014/main" id="{2187A8E6-37CA-48BB-851F-2172DE7EED3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569023" y="29231629"/>
          <a:ext cx="486837" cy="233347"/>
        </a:xfrm>
        <a:prstGeom prst="rect">
          <a:avLst/>
        </a:prstGeom>
      </xdr:spPr>
    </xdr:pic>
    <xdr:clientData/>
  </xdr:twoCellAnchor>
  <xdr:twoCellAnchor editAs="oneCell">
    <xdr:from>
      <xdr:col>3</xdr:col>
      <xdr:colOff>198067</xdr:colOff>
      <xdr:row>63</xdr:row>
      <xdr:rowOff>78729</xdr:rowOff>
    </xdr:from>
    <xdr:to>
      <xdr:col>4</xdr:col>
      <xdr:colOff>9525</xdr:colOff>
      <xdr:row>63</xdr:row>
      <xdr:rowOff>613354</xdr:rowOff>
    </xdr:to>
    <xdr:pic>
      <xdr:nvPicPr>
        <xdr:cNvPr id="87" name="Picture 106">
          <a:extLst>
            <a:ext uri="{FF2B5EF4-FFF2-40B4-BE49-F238E27FC236}">
              <a16:creationId xmlns:a16="http://schemas.microsoft.com/office/drawing/2014/main" id="{0F5797E8-630A-4998-B61A-67E87B834480}"/>
            </a:ext>
          </a:extLst>
        </xdr:cNvPr>
        <xdr:cNvPicPr>
          <a:picLocks noChangeAspect="1"/>
        </xdr:cNvPicPr>
      </xdr:nvPicPr>
      <xdr:blipFill rotWithShape="1">
        <a:blip xmlns:r="http://schemas.openxmlformats.org/officeDocument/2006/relationships" r:embed="rId10"/>
        <a:srcRect l="13362" r="12872"/>
        <a:stretch/>
      </xdr:blipFill>
      <xdr:spPr>
        <a:xfrm>
          <a:off x="4522417" y="32216079"/>
          <a:ext cx="516308" cy="534625"/>
        </a:xfrm>
        <a:prstGeom prst="rect">
          <a:avLst/>
        </a:prstGeom>
      </xdr:spPr>
    </xdr:pic>
    <xdr:clientData/>
  </xdr:twoCellAnchor>
  <xdr:twoCellAnchor editAs="oneCell">
    <xdr:from>
      <xdr:col>1</xdr:col>
      <xdr:colOff>109902</xdr:colOff>
      <xdr:row>40</xdr:row>
      <xdr:rowOff>80596</xdr:rowOff>
    </xdr:from>
    <xdr:to>
      <xdr:col>1</xdr:col>
      <xdr:colOff>1135672</xdr:colOff>
      <xdr:row>40</xdr:row>
      <xdr:rowOff>652096</xdr:rowOff>
    </xdr:to>
    <xdr:pic>
      <xdr:nvPicPr>
        <xdr:cNvPr id="90" name="Image 59">
          <a:extLst>
            <a:ext uri="{FF2B5EF4-FFF2-40B4-BE49-F238E27FC236}">
              <a16:creationId xmlns:a16="http://schemas.microsoft.com/office/drawing/2014/main" id="{E4791735-AA0A-431B-BB5A-5F1EDD96BB89}"/>
            </a:ext>
          </a:extLst>
        </xdr:cNvPr>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t="16572" b="9142"/>
        <a:stretch/>
      </xdr:blipFill>
      <xdr:spPr>
        <a:xfrm flipH="1">
          <a:off x="995727" y="19092496"/>
          <a:ext cx="1025770" cy="571500"/>
        </a:xfrm>
        <a:prstGeom prst="rect">
          <a:avLst/>
        </a:prstGeom>
      </xdr:spPr>
    </xdr:pic>
    <xdr:clientData/>
  </xdr:twoCellAnchor>
  <xdr:twoCellAnchor editAs="oneCell">
    <xdr:from>
      <xdr:col>1</xdr:col>
      <xdr:colOff>91939</xdr:colOff>
      <xdr:row>41</xdr:row>
      <xdr:rowOff>95250</xdr:rowOff>
    </xdr:from>
    <xdr:to>
      <xdr:col>1</xdr:col>
      <xdr:colOff>1117709</xdr:colOff>
      <xdr:row>41</xdr:row>
      <xdr:rowOff>666750</xdr:rowOff>
    </xdr:to>
    <xdr:pic>
      <xdr:nvPicPr>
        <xdr:cNvPr id="91" name="Image 90">
          <a:extLst>
            <a:ext uri="{FF2B5EF4-FFF2-40B4-BE49-F238E27FC236}">
              <a16:creationId xmlns:a16="http://schemas.microsoft.com/office/drawing/2014/main" id="{F910FBB7-80E8-41D5-8347-68A35B3E2B8A}"/>
            </a:ext>
          </a:extLst>
        </xdr:cNvPr>
        <xdr:cNvPicPr>
          <a:picLocks noChangeAspect="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t="16572" b="9142"/>
        <a:stretch/>
      </xdr:blipFill>
      <xdr:spPr>
        <a:xfrm flipH="1">
          <a:off x="939664" y="19269075"/>
          <a:ext cx="1025770" cy="571500"/>
        </a:xfrm>
        <a:prstGeom prst="rect">
          <a:avLst/>
        </a:prstGeom>
      </xdr:spPr>
    </xdr:pic>
    <xdr:clientData/>
  </xdr:twoCellAnchor>
  <xdr:twoCellAnchor editAs="oneCell">
    <xdr:from>
      <xdr:col>3</xdr:col>
      <xdr:colOff>257175</xdr:colOff>
      <xdr:row>64</xdr:row>
      <xdr:rowOff>219075</xdr:rowOff>
    </xdr:from>
    <xdr:to>
      <xdr:col>4</xdr:col>
      <xdr:colOff>39162</xdr:colOff>
      <xdr:row>64</xdr:row>
      <xdr:rowOff>452422</xdr:rowOff>
    </xdr:to>
    <xdr:pic>
      <xdr:nvPicPr>
        <xdr:cNvPr id="93" name="Image 92">
          <a:extLst>
            <a:ext uri="{FF2B5EF4-FFF2-40B4-BE49-F238E27FC236}">
              <a16:creationId xmlns:a16="http://schemas.microsoft.com/office/drawing/2014/main" id="{F1721FD1-AD29-4149-9834-CA0AFFA83BEE}"/>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19600" y="38642925"/>
          <a:ext cx="486837" cy="233347"/>
        </a:xfrm>
        <a:prstGeom prst="rect">
          <a:avLst/>
        </a:prstGeom>
      </xdr:spPr>
    </xdr:pic>
    <xdr:clientData/>
  </xdr:twoCellAnchor>
  <xdr:twoCellAnchor editAs="oneCell">
    <xdr:from>
      <xdr:col>3</xdr:col>
      <xdr:colOff>257175</xdr:colOff>
      <xdr:row>65</xdr:row>
      <xdr:rowOff>209550</xdr:rowOff>
    </xdr:from>
    <xdr:to>
      <xdr:col>4</xdr:col>
      <xdr:colOff>39162</xdr:colOff>
      <xdr:row>65</xdr:row>
      <xdr:rowOff>442897</xdr:rowOff>
    </xdr:to>
    <xdr:pic>
      <xdr:nvPicPr>
        <xdr:cNvPr id="94" name="Image 93">
          <a:extLst>
            <a:ext uri="{FF2B5EF4-FFF2-40B4-BE49-F238E27FC236}">
              <a16:creationId xmlns:a16="http://schemas.microsoft.com/office/drawing/2014/main" id="{C970B259-4229-4FE8-9A3D-ECBE0C8487BA}"/>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19600" y="39300150"/>
          <a:ext cx="486837" cy="233347"/>
        </a:xfrm>
        <a:prstGeom prst="rect">
          <a:avLst/>
        </a:prstGeom>
      </xdr:spPr>
    </xdr:pic>
    <xdr:clientData/>
  </xdr:twoCellAnchor>
  <xdr:twoCellAnchor editAs="oneCell">
    <xdr:from>
      <xdr:col>3</xdr:col>
      <xdr:colOff>238125</xdr:colOff>
      <xdr:row>66</xdr:row>
      <xdr:rowOff>190500</xdr:rowOff>
    </xdr:from>
    <xdr:to>
      <xdr:col>4</xdr:col>
      <xdr:colOff>20112</xdr:colOff>
      <xdr:row>66</xdr:row>
      <xdr:rowOff>423847</xdr:rowOff>
    </xdr:to>
    <xdr:pic>
      <xdr:nvPicPr>
        <xdr:cNvPr id="95" name="Image 94">
          <a:extLst>
            <a:ext uri="{FF2B5EF4-FFF2-40B4-BE49-F238E27FC236}">
              <a16:creationId xmlns:a16="http://schemas.microsoft.com/office/drawing/2014/main" id="{60784405-F6D4-4A6D-8362-C336559AB734}"/>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400550" y="39947850"/>
          <a:ext cx="486837" cy="233347"/>
        </a:xfrm>
        <a:prstGeom prst="rect">
          <a:avLst/>
        </a:prstGeom>
      </xdr:spPr>
    </xdr:pic>
    <xdr:clientData/>
  </xdr:twoCellAnchor>
  <xdr:twoCellAnchor editAs="oneCell">
    <xdr:from>
      <xdr:col>1</xdr:col>
      <xdr:colOff>266699</xdr:colOff>
      <xdr:row>66</xdr:row>
      <xdr:rowOff>10515</xdr:rowOff>
    </xdr:from>
    <xdr:to>
      <xdr:col>1</xdr:col>
      <xdr:colOff>838199</xdr:colOff>
      <xdr:row>67</xdr:row>
      <xdr:rowOff>5</xdr:rowOff>
    </xdr:to>
    <xdr:pic>
      <xdr:nvPicPr>
        <xdr:cNvPr id="10" name="Image 9">
          <a:extLst>
            <a:ext uri="{FF2B5EF4-FFF2-40B4-BE49-F238E27FC236}">
              <a16:creationId xmlns:a16="http://schemas.microsoft.com/office/drawing/2014/main" id="{3991A7EE-0D4A-4508-BD73-E9EE3F0716AC}"/>
            </a:ext>
          </a:extLst>
        </xdr:cNvPr>
        <xdr:cNvPicPr>
          <a:picLocks noChangeAspect="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27723" t="15759" r="10458" b="12459"/>
        <a:stretch/>
      </xdr:blipFill>
      <xdr:spPr>
        <a:xfrm rot="5400000">
          <a:off x="1072054" y="39619735"/>
          <a:ext cx="656240" cy="571500"/>
        </a:xfrm>
        <a:prstGeom prst="rect">
          <a:avLst/>
        </a:prstGeom>
      </xdr:spPr>
    </xdr:pic>
    <xdr:clientData/>
  </xdr:twoCellAnchor>
  <xdr:twoCellAnchor editAs="oneCell">
    <xdr:from>
      <xdr:col>1</xdr:col>
      <xdr:colOff>114299</xdr:colOff>
      <xdr:row>65</xdr:row>
      <xdr:rowOff>38099</xdr:rowOff>
    </xdr:from>
    <xdr:to>
      <xdr:col>1</xdr:col>
      <xdr:colOff>1083990</xdr:colOff>
      <xdr:row>65</xdr:row>
      <xdr:rowOff>628652</xdr:rowOff>
    </xdr:to>
    <xdr:pic>
      <xdr:nvPicPr>
        <xdr:cNvPr id="12" name="Image 11">
          <a:extLst>
            <a:ext uri="{FF2B5EF4-FFF2-40B4-BE49-F238E27FC236}">
              <a16:creationId xmlns:a16="http://schemas.microsoft.com/office/drawing/2014/main" id="{9A96241A-309C-4E69-A2F0-2EFFD4517A2A}"/>
            </a:ext>
          </a:extLst>
        </xdr:cNvPr>
        <xdr:cNvPicPr>
          <a:picLocks noChangeAspect="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34659" t="5554" r="25663" b="7576"/>
        <a:stretch/>
      </xdr:blipFill>
      <xdr:spPr>
        <a:xfrm rot="5400000">
          <a:off x="1151593" y="38748630"/>
          <a:ext cx="590553" cy="969691"/>
        </a:xfrm>
        <a:prstGeom prst="rect">
          <a:avLst/>
        </a:prstGeom>
      </xdr:spPr>
    </xdr:pic>
    <xdr:clientData/>
  </xdr:twoCellAnchor>
  <xdr:twoCellAnchor editAs="oneCell">
    <xdr:from>
      <xdr:col>1</xdr:col>
      <xdr:colOff>200029</xdr:colOff>
      <xdr:row>64</xdr:row>
      <xdr:rowOff>40286</xdr:rowOff>
    </xdr:from>
    <xdr:to>
      <xdr:col>1</xdr:col>
      <xdr:colOff>1066801</xdr:colOff>
      <xdr:row>64</xdr:row>
      <xdr:rowOff>619124</xdr:rowOff>
    </xdr:to>
    <xdr:pic>
      <xdr:nvPicPr>
        <xdr:cNvPr id="20" name="Image 19">
          <a:extLst>
            <a:ext uri="{FF2B5EF4-FFF2-40B4-BE49-F238E27FC236}">
              <a16:creationId xmlns:a16="http://schemas.microsoft.com/office/drawing/2014/main" id="{B60A2C68-7A44-4493-84B8-6EDBBFE83F3C}"/>
            </a:ext>
          </a:extLst>
        </xdr:cNvPr>
        <xdr:cNvPicPr>
          <a:picLocks noChangeAspect="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23772" t="7033" r="33959" b="8574"/>
        <a:stretch/>
      </xdr:blipFill>
      <xdr:spPr>
        <a:xfrm rot="16200000">
          <a:off x="1191721" y="38129669"/>
          <a:ext cx="578838" cy="866772"/>
        </a:xfrm>
        <a:prstGeom prst="rect">
          <a:avLst/>
        </a:prstGeom>
      </xdr:spPr>
    </xdr:pic>
    <xdr:clientData/>
  </xdr:twoCellAnchor>
  <xdr:twoCellAnchor editAs="oneCell">
    <xdr:from>
      <xdr:col>1</xdr:col>
      <xdr:colOff>209550</xdr:colOff>
      <xdr:row>46</xdr:row>
      <xdr:rowOff>26193</xdr:rowOff>
    </xdr:from>
    <xdr:to>
      <xdr:col>1</xdr:col>
      <xdr:colOff>1000125</xdr:colOff>
      <xdr:row>46</xdr:row>
      <xdr:rowOff>619124</xdr:rowOff>
    </xdr:to>
    <xdr:pic>
      <xdr:nvPicPr>
        <xdr:cNvPr id="22" name="Image 21">
          <a:extLst>
            <a:ext uri="{FF2B5EF4-FFF2-40B4-BE49-F238E27FC236}">
              <a16:creationId xmlns:a16="http://schemas.microsoft.com/office/drawing/2014/main" id="{7F6C9B1E-27A9-41D1-AD47-93DFDE4AA2FC}"/>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057275" y="23591043"/>
          <a:ext cx="790575" cy="592931"/>
        </a:xfrm>
        <a:prstGeom prst="rect">
          <a:avLst/>
        </a:prstGeom>
      </xdr:spPr>
    </xdr:pic>
    <xdr:clientData/>
  </xdr:twoCellAnchor>
  <xdr:twoCellAnchor editAs="oneCell">
    <xdr:from>
      <xdr:col>1</xdr:col>
      <xdr:colOff>209550</xdr:colOff>
      <xdr:row>47</xdr:row>
      <xdr:rowOff>30955</xdr:rowOff>
    </xdr:from>
    <xdr:to>
      <xdr:col>1</xdr:col>
      <xdr:colOff>1019175</xdr:colOff>
      <xdr:row>47</xdr:row>
      <xdr:rowOff>638174</xdr:rowOff>
    </xdr:to>
    <xdr:pic>
      <xdr:nvPicPr>
        <xdr:cNvPr id="26" name="Image 25">
          <a:extLst>
            <a:ext uri="{FF2B5EF4-FFF2-40B4-BE49-F238E27FC236}">
              <a16:creationId xmlns:a16="http://schemas.microsoft.com/office/drawing/2014/main" id="{6DD3C442-2190-4AD6-BDBF-2F7927B00F83}"/>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057275" y="24262555"/>
          <a:ext cx="809625" cy="607219"/>
        </a:xfrm>
        <a:prstGeom prst="rect">
          <a:avLst/>
        </a:prstGeom>
      </xdr:spPr>
    </xdr:pic>
    <xdr:clientData/>
  </xdr:twoCellAnchor>
  <xdr:twoCellAnchor editAs="oneCell">
    <xdr:from>
      <xdr:col>1</xdr:col>
      <xdr:colOff>200025</xdr:colOff>
      <xdr:row>49</xdr:row>
      <xdr:rowOff>0</xdr:rowOff>
    </xdr:from>
    <xdr:to>
      <xdr:col>1</xdr:col>
      <xdr:colOff>1038225</xdr:colOff>
      <xdr:row>49</xdr:row>
      <xdr:rowOff>628650</xdr:rowOff>
    </xdr:to>
    <xdr:pic>
      <xdr:nvPicPr>
        <xdr:cNvPr id="32" name="Image 31">
          <a:extLst>
            <a:ext uri="{FF2B5EF4-FFF2-40B4-BE49-F238E27FC236}">
              <a16:creationId xmlns:a16="http://schemas.microsoft.com/office/drawing/2014/main" id="{86D20BCC-4270-470B-AABE-93DCE8EF4282}"/>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047750" y="25593675"/>
          <a:ext cx="838200" cy="628650"/>
        </a:xfrm>
        <a:prstGeom prst="rect">
          <a:avLst/>
        </a:prstGeom>
      </xdr:spPr>
    </xdr:pic>
    <xdr:clientData/>
  </xdr:twoCellAnchor>
  <xdr:twoCellAnchor editAs="oneCell">
    <xdr:from>
      <xdr:col>1</xdr:col>
      <xdr:colOff>219075</xdr:colOff>
      <xdr:row>48</xdr:row>
      <xdr:rowOff>28575</xdr:rowOff>
    </xdr:from>
    <xdr:to>
      <xdr:col>1</xdr:col>
      <xdr:colOff>1006475</xdr:colOff>
      <xdr:row>48</xdr:row>
      <xdr:rowOff>619125</xdr:rowOff>
    </xdr:to>
    <xdr:pic>
      <xdr:nvPicPr>
        <xdr:cNvPr id="35" name="Image 34">
          <a:extLst>
            <a:ext uri="{FF2B5EF4-FFF2-40B4-BE49-F238E27FC236}">
              <a16:creationId xmlns:a16="http://schemas.microsoft.com/office/drawing/2014/main" id="{48068B58-924B-43F2-8FDD-B9E7AF135046}"/>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066800" y="24926925"/>
          <a:ext cx="787400" cy="590550"/>
        </a:xfrm>
        <a:prstGeom prst="rect">
          <a:avLst/>
        </a:prstGeom>
      </xdr:spPr>
    </xdr:pic>
    <xdr:clientData/>
  </xdr:twoCellAnchor>
  <xdr:twoCellAnchor editAs="oneCell">
    <xdr:from>
      <xdr:col>1</xdr:col>
      <xdr:colOff>180975</xdr:colOff>
      <xdr:row>49</xdr:row>
      <xdr:rowOff>0</xdr:rowOff>
    </xdr:from>
    <xdr:to>
      <xdr:col>1</xdr:col>
      <xdr:colOff>1028700</xdr:colOff>
      <xdr:row>49</xdr:row>
      <xdr:rowOff>635793</xdr:rowOff>
    </xdr:to>
    <xdr:pic>
      <xdr:nvPicPr>
        <xdr:cNvPr id="39" name="Image 38">
          <a:extLst>
            <a:ext uri="{FF2B5EF4-FFF2-40B4-BE49-F238E27FC236}">
              <a16:creationId xmlns:a16="http://schemas.microsoft.com/office/drawing/2014/main" id="{5E723036-BD3E-4FAC-A8A3-56226EDAA5C9}"/>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028700" y="26253282"/>
          <a:ext cx="847725" cy="635793"/>
        </a:xfrm>
        <a:prstGeom prst="rect">
          <a:avLst/>
        </a:prstGeom>
      </xdr:spPr>
    </xdr:pic>
    <xdr:clientData/>
  </xdr:twoCellAnchor>
  <xdr:twoCellAnchor editAs="oneCell">
    <xdr:from>
      <xdr:col>1</xdr:col>
      <xdr:colOff>174625</xdr:colOff>
      <xdr:row>49</xdr:row>
      <xdr:rowOff>28575</xdr:rowOff>
    </xdr:from>
    <xdr:to>
      <xdr:col>1</xdr:col>
      <xdr:colOff>1012825</xdr:colOff>
      <xdr:row>49</xdr:row>
      <xdr:rowOff>657225</xdr:rowOff>
    </xdr:to>
    <xdr:pic>
      <xdr:nvPicPr>
        <xdr:cNvPr id="42" name="Image 41">
          <a:extLst>
            <a:ext uri="{FF2B5EF4-FFF2-40B4-BE49-F238E27FC236}">
              <a16:creationId xmlns:a16="http://schemas.microsoft.com/office/drawing/2014/main" id="{B3C377CE-8A2F-4743-BC7B-388440B2DEAA}"/>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022350" y="26927175"/>
          <a:ext cx="838200" cy="628650"/>
        </a:xfrm>
        <a:prstGeom prst="rect">
          <a:avLst/>
        </a:prstGeom>
      </xdr:spPr>
    </xdr:pic>
    <xdr:clientData/>
  </xdr:twoCellAnchor>
  <xdr:twoCellAnchor editAs="oneCell">
    <xdr:from>
      <xdr:col>1</xdr:col>
      <xdr:colOff>152400</xdr:colOff>
      <xdr:row>50</xdr:row>
      <xdr:rowOff>14287</xdr:rowOff>
    </xdr:from>
    <xdr:to>
      <xdr:col>1</xdr:col>
      <xdr:colOff>1009650</xdr:colOff>
      <xdr:row>50</xdr:row>
      <xdr:rowOff>657225</xdr:rowOff>
    </xdr:to>
    <xdr:pic>
      <xdr:nvPicPr>
        <xdr:cNvPr id="45" name="Image 44">
          <a:extLst>
            <a:ext uri="{FF2B5EF4-FFF2-40B4-BE49-F238E27FC236}">
              <a16:creationId xmlns:a16="http://schemas.microsoft.com/office/drawing/2014/main" id="{AA25E955-CDDF-4B48-BF5D-299971EAD757}"/>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000125" y="27579637"/>
          <a:ext cx="857250" cy="642938"/>
        </a:xfrm>
        <a:prstGeom prst="rect">
          <a:avLst/>
        </a:prstGeom>
      </xdr:spPr>
    </xdr:pic>
    <xdr:clientData/>
  </xdr:twoCellAnchor>
  <xdr:twoCellAnchor editAs="oneCell">
    <xdr:from>
      <xdr:col>1</xdr:col>
      <xdr:colOff>152400</xdr:colOff>
      <xdr:row>51</xdr:row>
      <xdr:rowOff>9526</xdr:rowOff>
    </xdr:from>
    <xdr:to>
      <xdr:col>1</xdr:col>
      <xdr:colOff>1028698</xdr:colOff>
      <xdr:row>52</xdr:row>
      <xdr:rowOff>0</xdr:rowOff>
    </xdr:to>
    <xdr:pic>
      <xdr:nvPicPr>
        <xdr:cNvPr id="51" name="Image 50">
          <a:extLst>
            <a:ext uri="{FF2B5EF4-FFF2-40B4-BE49-F238E27FC236}">
              <a16:creationId xmlns:a16="http://schemas.microsoft.com/office/drawing/2014/main" id="{69BF4FC4-7094-4ABD-B706-9E0F6C8FEAE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000125" y="28241626"/>
          <a:ext cx="876298" cy="657224"/>
        </a:xfrm>
        <a:prstGeom prst="rect">
          <a:avLst/>
        </a:prstGeom>
      </xdr:spPr>
    </xdr:pic>
    <xdr:clientData/>
  </xdr:twoCellAnchor>
  <xdr:twoCellAnchor editAs="oneCell">
    <xdr:from>
      <xdr:col>1</xdr:col>
      <xdr:colOff>171450</xdr:colOff>
      <xdr:row>52</xdr:row>
      <xdr:rowOff>9525</xdr:rowOff>
    </xdr:from>
    <xdr:to>
      <xdr:col>1</xdr:col>
      <xdr:colOff>1047749</xdr:colOff>
      <xdr:row>52</xdr:row>
      <xdr:rowOff>666749</xdr:rowOff>
    </xdr:to>
    <xdr:pic>
      <xdr:nvPicPr>
        <xdr:cNvPr id="53" name="Image 52">
          <a:extLst>
            <a:ext uri="{FF2B5EF4-FFF2-40B4-BE49-F238E27FC236}">
              <a16:creationId xmlns:a16="http://schemas.microsoft.com/office/drawing/2014/main" id="{2551B9DF-2D52-4253-9FEC-14AA45EDC686}"/>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019175" y="28908375"/>
          <a:ext cx="876299" cy="657224"/>
        </a:xfrm>
        <a:prstGeom prst="rect">
          <a:avLst/>
        </a:prstGeom>
      </xdr:spPr>
    </xdr:pic>
    <xdr:clientData/>
  </xdr:twoCellAnchor>
  <xdr:twoCellAnchor editAs="oneCell">
    <xdr:from>
      <xdr:col>1</xdr:col>
      <xdr:colOff>180975</xdr:colOff>
      <xdr:row>53</xdr:row>
      <xdr:rowOff>21430</xdr:rowOff>
    </xdr:from>
    <xdr:to>
      <xdr:col>1</xdr:col>
      <xdr:colOff>1028700</xdr:colOff>
      <xdr:row>53</xdr:row>
      <xdr:rowOff>657224</xdr:rowOff>
    </xdr:to>
    <xdr:pic>
      <xdr:nvPicPr>
        <xdr:cNvPr id="56" name="Image 55">
          <a:extLst>
            <a:ext uri="{FF2B5EF4-FFF2-40B4-BE49-F238E27FC236}">
              <a16:creationId xmlns:a16="http://schemas.microsoft.com/office/drawing/2014/main" id="{9F119637-9C31-400E-B118-BD16414FAAA4}"/>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028700" y="29587030"/>
          <a:ext cx="847725" cy="635794"/>
        </a:xfrm>
        <a:prstGeom prst="rect">
          <a:avLst/>
        </a:prstGeom>
      </xdr:spPr>
    </xdr:pic>
    <xdr:clientData/>
  </xdr:twoCellAnchor>
  <xdr:twoCellAnchor editAs="oneCell">
    <xdr:from>
      <xdr:col>1</xdr:col>
      <xdr:colOff>152401</xdr:colOff>
      <xdr:row>54</xdr:row>
      <xdr:rowOff>9523</xdr:rowOff>
    </xdr:from>
    <xdr:to>
      <xdr:col>1</xdr:col>
      <xdr:colOff>1028701</xdr:colOff>
      <xdr:row>54</xdr:row>
      <xdr:rowOff>666748</xdr:rowOff>
    </xdr:to>
    <xdr:pic>
      <xdr:nvPicPr>
        <xdr:cNvPr id="960" name="Image 959">
          <a:extLst>
            <a:ext uri="{FF2B5EF4-FFF2-40B4-BE49-F238E27FC236}">
              <a16:creationId xmlns:a16="http://schemas.microsoft.com/office/drawing/2014/main" id="{2C0DEBC5-95F1-4B43-BEC5-7B8E7D64B068}"/>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000126" y="30241873"/>
          <a:ext cx="876300" cy="657225"/>
        </a:xfrm>
        <a:prstGeom prst="rect">
          <a:avLst/>
        </a:prstGeom>
      </xdr:spPr>
    </xdr:pic>
    <xdr:clientData/>
  </xdr:twoCellAnchor>
  <xdr:twoCellAnchor editAs="oneCell">
    <xdr:from>
      <xdr:col>1</xdr:col>
      <xdr:colOff>142874</xdr:colOff>
      <xdr:row>55</xdr:row>
      <xdr:rowOff>9523</xdr:rowOff>
    </xdr:from>
    <xdr:to>
      <xdr:col>1</xdr:col>
      <xdr:colOff>1019175</xdr:colOff>
      <xdr:row>55</xdr:row>
      <xdr:rowOff>666749</xdr:rowOff>
    </xdr:to>
    <xdr:pic>
      <xdr:nvPicPr>
        <xdr:cNvPr id="962" name="Image 961">
          <a:extLst>
            <a:ext uri="{FF2B5EF4-FFF2-40B4-BE49-F238E27FC236}">
              <a16:creationId xmlns:a16="http://schemas.microsoft.com/office/drawing/2014/main" id="{D2A142D6-2D60-4475-9B86-15DCD4FCC563}"/>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990599" y="30908623"/>
          <a:ext cx="876301" cy="657226"/>
        </a:xfrm>
        <a:prstGeom prst="rect">
          <a:avLst/>
        </a:prstGeom>
      </xdr:spPr>
    </xdr:pic>
    <xdr:clientData/>
  </xdr:twoCellAnchor>
  <xdr:twoCellAnchor editAs="oneCell">
    <xdr:from>
      <xdr:col>1</xdr:col>
      <xdr:colOff>152400</xdr:colOff>
      <xdr:row>56</xdr:row>
      <xdr:rowOff>11906</xdr:rowOff>
    </xdr:from>
    <xdr:to>
      <xdr:col>1</xdr:col>
      <xdr:colOff>1000125</xdr:colOff>
      <xdr:row>56</xdr:row>
      <xdr:rowOff>647700</xdr:rowOff>
    </xdr:to>
    <xdr:pic>
      <xdr:nvPicPr>
        <xdr:cNvPr id="964" name="Image 963">
          <a:extLst>
            <a:ext uri="{FF2B5EF4-FFF2-40B4-BE49-F238E27FC236}">
              <a16:creationId xmlns:a16="http://schemas.microsoft.com/office/drawing/2014/main" id="{96D2AF97-743F-49FC-AE62-4AC5C7481805}"/>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000125" y="31577756"/>
          <a:ext cx="847725" cy="635794"/>
        </a:xfrm>
        <a:prstGeom prst="rect">
          <a:avLst/>
        </a:prstGeom>
      </xdr:spPr>
    </xdr:pic>
    <xdr:clientData/>
  </xdr:twoCellAnchor>
  <xdr:twoCellAnchor editAs="oneCell">
    <xdr:from>
      <xdr:col>1</xdr:col>
      <xdr:colOff>161925</xdr:colOff>
      <xdr:row>57</xdr:row>
      <xdr:rowOff>19049</xdr:rowOff>
    </xdr:from>
    <xdr:to>
      <xdr:col>1</xdr:col>
      <xdr:colOff>1012825</xdr:colOff>
      <xdr:row>57</xdr:row>
      <xdr:rowOff>657224</xdr:rowOff>
    </xdr:to>
    <xdr:pic>
      <xdr:nvPicPr>
        <xdr:cNvPr id="968" name="Image 967">
          <a:extLst>
            <a:ext uri="{FF2B5EF4-FFF2-40B4-BE49-F238E27FC236}">
              <a16:creationId xmlns:a16="http://schemas.microsoft.com/office/drawing/2014/main" id="{B00496C3-29D1-4077-B4AE-3D4FF0059BC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009650" y="32251649"/>
          <a:ext cx="850900" cy="638175"/>
        </a:xfrm>
        <a:prstGeom prst="rect">
          <a:avLst/>
        </a:prstGeom>
      </xdr:spPr>
    </xdr:pic>
    <xdr:clientData/>
  </xdr:twoCellAnchor>
  <xdr:twoCellAnchor editAs="oneCell">
    <xdr:from>
      <xdr:col>1</xdr:col>
      <xdr:colOff>152401</xdr:colOff>
      <xdr:row>58</xdr:row>
      <xdr:rowOff>7144</xdr:rowOff>
    </xdr:from>
    <xdr:to>
      <xdr:col>1</xdr:col>
      <xdr:colOff>1019175</xdr:colOff>
      <xdr:row>58</xdr:row>
      <xdr:rowOff>657224</xdr:rowOff>
    </xdr:to>
    <xdr:pic>
      <xdr:nvPicPr>
        <xdr:cNvPr id="970" name="Image 969">
          <a:extLst>
            <a:ext uri="{FF2B5EF4-FFF2-40B4-BE49-F238E27FC236}">
              <a16:creationId xmlns:a16="http://schemas.microsoft.com/office/drawing/2014/main" id="{6D7341AE-EABD-4796-A56C-E97548CD4A81}"/>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1000126" y="32906494"/>
          <a:ext cx="866774" cy="650080"/>
        </a:xfrm>
        <a:prstGeom prst="rect">
          <a:avLst/>
        </a:prstGeom>
      </xdr:spPr>
    </xdr:pic>
    <xdr:clientData/>
  </xdr:twoCellAnchor>
  <xdr:twoCellAnchor editAs="oneCell">
    <xdr:from>
      <xdr:col>1</xdr:col>
      <xdr:colOff>161926</xdr:colOff>
      <xdr:row>59</xdr:row>
      <xdr:rowOff>19050</xdr:rowOff>
    </xdr:from>
    <xdr:to>
      <xdr:col>1</xdr:col>
      <xdr:colOff>1000126</xdr:colOff>
      <xdr:row>59</xdr:row>
      <xdr:rowOff>647700</xdr:rowOff>
    </xdr:to>
    <xdr:pic>
      <xdr:nvPicPr>
        <xdr:cNvPr id="973" name="Image 972">
          <a:extLst>
            <a:ext uri="{FF2B5EF4-FFF2-40B4-BE49-F238E27FC236}">
              <a16:creationId xmlns:a16="http://schemas.microsoft.com/office/drawing/2014/main" id="{38C476B7-966C-41D9-BD0F-D24926D228BF}"/>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009651" y="33585150"/>
          <a:ext cx="838200" cy="628650"/>
        </a:xfrm>
        <a:prstGeom prst="rect">
          <a:avLst/>
        </a:prstGeom>
      </xdr:spPr>
    </xdr:pic>
    <xdr:clientData/>
  </xdr:twoCellAnchor>
  <xdr:twoCellAnchor editAs="oneCell">
    <xdr:from>
      <xdr:col>1</xdr:col>
      <xdr:colOff>209550</xdr:colOff>
      <xdr:row>60</xdr:row>
      <xdr:rowOff>9525</xdr:rowOff>
    </xdr:from>
    <xdr:to>
      <xdr:col>1</xdr:col>
      <xdr:colOff>1022350</xdr:colOff>
      <xdr:row>60</xdr:row>
      <xdr:rowOff>619125</xdr:rowOff>
    </xdr:to>
    <xdr:pic>
      <xdr:nvPicPr>
        <xdr:cNvPr id="976" name="Image 975">
          <a:extLst>
            <a:ext uri="{FF2B5EF4-FFF2-40B4-BE49-F238E27FC236}">
              <a16:creationId xmlns:a16="http://schemas.microsoft.com/office/drawing/2014/main" id="{0BBF7600-97C2-4A30-ADB5-07C8DCF2F04E}"/>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1057275" y="34242375"/>
          <a:ext cx="812800" cy="609600"/>
        </a:xfrm>
        <a:prstGeom prst="rect">
          <a:avLst/>
        </a:prstGeom>
      </xdr:spPr>
    </xdr:pic>
    <xdr:clientData/>
  </xdr:twoCellAnchor>
  <xdr:twoCellAnchor editAs="oneCell">
    <xdr:from>
      <xdr:col>1</xdr:col>
      <xdr:colOff>190500</xdr:colOff>
      <xdr:row>61</xdr:row>
      <xdr:rowOff>0</xdr:rowOff>
    </xdr:from>
    <xdr:to>
      <xdr:col>1</xdr:col>
      <xdr:colOff>1028700</xdr:colOff>
      <xdr:row>61</xdr:row>
      <xdr:rowOff>628650</xdr:rowOff>
    </xdr:to>
    <xdr:pic>
      <xdr:nvPicPr>
        <xdr:cNvPr id="978" name="Image 977">
          <a:extLst>
            <a:ext uri="{FF2B5EF4-FFF2-40B4-BE49-F238E27FC236}">
              <a16:creationId xmlns:a16="http://schemas.microsoft.com/office/drawing/2014/main" id="{302F67EE-A178-4F9B-9AAB-583456235519}"/>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1038225" y="34928174"/>
          <a:ext cx="838200" cy="628650"/>
        </a:xfrm>
        <a:prstGeom prst="rect">
          <a:avLst/>
        </a:prstGeom>
      </xdr:spPr>
    </xdr:pic>
    <xdr:clientData/>
  </xdr:twoCellAnchor>
  <xdr:twoCellAnchor editAs="oneCell">
    <xdr:from>
      <xdr:col>1</xdr:col>
      <xdr:colOff>219075</xdr:colOff>
      <xdr:row>61</xdr:row>
      <xdr:rowOff>9525</xdr:rowOff>
    </xdr:from>
    <xdr:to>
      <xdr:col>1</xdr:col>
      <xdr:colOff>1006474</xdr:colOff>
      <xdr:row>61</xdr:row>
      <xdr:rowOff>600074</xdr:rowOff>
    </xdr:to>
    <xdr:pic>
      <xdr:nvPicPr>
        <xdr:cNvPr id="980" name="Image 979">
          <a:extLst>
            <a:ext uri="{FF2B5EF4-FFF2-40B4-BE49-F238E27FC236}">
              <a16:creationId xmlns:a16="http://schemas.microsoft.com/office/drawing/2014/main" id="{AD80B69D-DCE2-4594-A003-909077884DE7}"/>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1066800" y="35575875"/>
          <a:ext cx="787399" cy="590549"/>
        </a:xfrm>
        <a:prstGeom prst="rect">
          <a:avLst/>
        </a:prstGeom>
      </xdr:spPr>
    </xdr:pic>
    <xdr:clientData/>
  </xdr:twoCellAnchor>
  <xdr:twoCellAnchor editAs="oneCell">
    <xdr:from>
      <xdr:col>1</xdr:col>
      <xdr:colOff>200025</xdr:colOff>
      <xdr:row>62</xdr:row>
      <xdr:rowOff>0</xdr:rowOff>
    </xdr:from>
    <xdr:to>
      <xdr:col>1</xdr:col>
      <xdr:colOff>1012824</xdr:colOff>
      <xdr:row>62</xdr:row>
      <xdr:rowOff>609599</xdr:rowOff>
    </xdr:to>
    <xdr:pic>
      <xdr:nvPicPr>
        <xdr:cNvPr id="983" name="Image 982">
          <a:extLst>
            <a:ext uri="{FF2B5EF4-FFF2-40B4-BE49-F238E27FC236}">
              <a16:creationId xmlns:a16="http://schemas.microsoft.com/office/drawing/2014/main" id="{69C16B13-785A-4EB4-8927-868B7010B5DB}"/>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047750" y="36271200"/>
          <a:ext cx="812799" cy="609599"/>
        </a:xfrm>
        <a:prstGeom prst="rect">
          <a:avLst/>
        </a:prstGeom>
      </xdr:spPr>
    </xdr:pic>
    <xdr:clientData/>
  </xdr:twoCellAnchor>
  <xdr:twoCellAnchor editAs="oneCell">
    <xdr:from>
      <xdr:col>1</xdr:col>
      <xdr:colOff>228600</xdr:colOff>
      <xdr:row>62</xdr:row>
      <xdr:rowOff>28574</xdr:rowOff>
    </xdr:from>
    <xdr:to>
      <xdr:col>1</xdr:col>
      <xdr:colOff>1028700</xdr:colOff>
      <xdr:row>62</xdr:row>
      <xdr:rowOff>628649</xdr:rowOff>
    </xdr:to>
    <xdr:pic>
      <xdr:nvPicPr>
        <xdr:cNvPr id="987" name="Image 986">
          <a:extLst>
            <a:ext uri="{FF2B5EF4-FFF2-40B4-BE49-F238E27FC236}">
              <a16:creationId xmlns:a16="http://schemas.microsoft.com/office/drawing/2014/main" id="{17FC5C34-64C6-4637-AB4C-1A36D75AF6A3}"/>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1076325" y="36928424"/>
          <a:ext cx="800100" cy="600075"/>
        </a:xfrm>
        <a:prstGeom prst="rect">
          <a:avLst/>
        </a:prstGeom>
      </xdr:spPr>
    </xdr:pic>
    <xdr:clientData/>
  </xdr:twoCellAnchor>
  <xdr:twoCellAnchor editAs="oneCell">
    <xdr:from>
      <xdr:col>1</xdr:col>
      <xdr:colOff>190500</xdr:colOff>
      <xdr:row>63</xdr:row>
      <xdr:rowOff>14287</xdr:rowOff>
    </xdr:from>
    <xdr:to>
      <xdr:col>1</xdr:col>
      <xdr:colOff>1047750</xdr:colOff>
      <xdr:row>63</xdr:row>
      <xdr:rowOff>657225</xdr:rowOff>
    </xdr:to>
    <xdr:pic>
      <xdr:nvPicPr>
        <xdr:cNvPr id="989" name="Image 988">
          <a:extLst>
            <a:ext uri="{FF2B5EF4-FFF2-40B4-BE49-F238E27FC236}">
              <a16:creationId xmlns:a16="http://schemas.microsoft.com/office/drawing/2014/main" id="{D4DE42F6-C38B-4CF8-BBD6-E4BDDDCA3682}"/>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038225" y="37580887"/>
          <a:ext cx="857250" cy="642938"/>
        </a:xfrm>
        <a:prstGeom prst="rect">
          <a:avLst/>
        </a:prstGeom>
      </xdr:spPr>
    </xdr:pic>
    <xdr:clientData/>
  </xdr:twoCellAnchor>
  <xdr:twoCellAnchor editAs="oneCell">
    <xdr:from>
      <xdr:col>4</xdr:col>
      <xdr:colOff>533401</xdr:colOff>
      <xdr:row>74</xdr:row>
      <xdr:rowOff>2076450</xdr:rowOff>
    </xdr:from>
    <xdr:to>
      <xdr:col>4</xdr:col>
      <xdr:colOff>784693</xdr:colOff>
      <xdr:row>74</xdr:row>
      <xdr:rowOff>2324100</xdr:rowOff>
    </xdr:to>
    <xdr:pic>
      <xdr:nvPicPr>
        <xdr:cNvPr id="138" name="Image 137" descr="Whatsapp - Natel Profi, Belp - Swisscom World Shop">
          <a:extLst>
            <a:ext uri="{FF2B5EF4-FFF2-40B4-BE49-F238E27FC236}">
              <a16:creationId xmlns:a16="http://schemas.microsoft.com/office/drawing/2014/main" id="{FBAAAC9D-E501-4466-B1DC-53BA8F6CC82D}"/>
            </a:ext>
          </a:extLst>
        </xdr:cNvPr>
        <xdr:cNvPicPr>
          <a:picLocks noChangeAspect="1" noChangeArrowheads="1"/>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l="19427" t="10196" r="19644" b="9804"/>
        <a:stretch/>
      </xdr:blipFill>
      <xdr:spPr bwMode="auto">
        <a:xfrm>
          <a:off x="5562601" y="44519850"/>
          <a:ext cx="251292"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377108</xdr:colOff>
      <xdr:row>74</xdr:row>
      <xdr:rowOff>2045672</xdr:rowOff>
    </xdr:from>
    <xdr:to>
      <xdr:col>1</xdr:col>
      <xdr:colOff>628400</xdr:colOff>
      <xdr:row>74</xdr:row>
      <xdr:rowOff>2293322</xdr:rowOff>
    </xdr:to>
    <xdr:pic>
      <xdr:nvPicPr>
        <xdr:cNvPr id="139" name="Image 138" descr="Whatsapp - Natel Profi, Belp - Swisscom World Shop">
          <a:extLst>
            <a:ext uri="{FF2B5EF4-FFF2-40B4-BE49-F238E27FC236}">
              <a16:creationId xmlns:a16="http://schemas.microsoft.com/office/drawing/2014/main" id="{835C5C09-DF86-4A21-BCE3-B1C9F9ED37F2}"/>
            </a:ext>
          </a:extLst>
        </xdr:cNvPr>
        <xdr:cNvPicPr>
          <a:picLocks noChangeAspect="1" noChangeArrowheads="1"/>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l="19427" t="10196" r="19644" b="9804"/>
        <a:stretch/>
      </xdr:blipFill>
      <xdr:spPr bwMode="auto">
        <a:xfrm>
          <a:off x="1224833" y="44489072"/>
          <a:ext cx="251292"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676275</xdr:colOff>
      <xdr:row>74</xdr:row>
      <xdr:rowOff>2057400</xdr:rowOff>
    </xdr:from>
    <xdr:to>
      <xdr:col>4</xdr:col>
      <xdr:colOff>95250</xdr:colOff>
      <xdr:row>77</xdr:row>
      <xdr:rowOff>28575</xdr:rowOff>
    </xdr:to>
    <xdr:sp macro="" textlink="">
      <xdr:nvSpPr>
        <xdr:cNvPr id="990" name="ZoneTexte 989">
          <a:extLst>
            <a:ext uri="{FF2B5EF4-FFF2-40B4-BE49-F238E27FC236}">
              <a16:creationId xmlns:a16="http://schemas.microsoft.com/office/drawing/2014/main" id="{25BBA82A-4FA1-4789-8D81-AB40CFAF9975}"/>
            </a:ext>
          </a:extLst>
        </xdr:cNvPr>
        <xdr:cNvSpPr txBox="1"/>
      </xdr:nvSpPr>
      <xdr:spPr>
        <a:xfrm>
          <a:off x="1524000" y="44500800"/>
          <a:ext cx="36004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Ou directement sur </a:t>
          </a:r>
          <a:r>
            <a:rPr lang="fr-FR" sz="1100" b="1"/>
            <a:t>Whatsapp 07 55 53 35 99</a:t>
          </a:r>
        </a:p>
      </xdr:txBody>
    </xdr:sp>
    <xdr:clientData/>
  </xdr:twoCellAnchor>
  <xdr:twoCellAnchor>
    <xdr:from>
      <xdr:col>5</xdr:col>
      <xdr:colOff>600075</xdr:colOff>
      <xdr:row>37</xdr:row>
      <xdr:rowOff>209550</xdr:rowOff>
    </xdr:from>
    <xdr:to>
      <xdr:col>6</xdr:col>
      <xdr:colOff>438150</xdr:colOff>
      <xdr:row>38</xdr:row>
      <xdr:rowOff>0</xdr:rowOff>
    </xdr:to>
    <xdr:sp macro="" textlink="">
      <xdr:nvSpPr>
        <xdr:cNvPr id="513" name="ZoneTexte 101">
          <a:extLst>
            <a:ext uri="{FF2B5EF4-FFF2-40B4-BE49-F238E27FC236}">
              <a16:creationId xmlns:a16="http://schemas.microsoft.com/office/drawing/2014/main" id="{178F7CAD-8E9F-4C73-BF6C-635FA356991C}"/>
            </a:ext>
          </a:extLst>
        </xdr:cNvPr>
        <xdr:cNvSpPr txBox="1"/>
      </xdr:nvSpPr>
      <xdr:spPr>
        <a:xfrm>
          <a:off x="6457950" y="16668750"/>
          <a:ext cx="6381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strike="sngStrike" baseline="0"/>
            <a:t>37,00€</a:t>
          </a:r>
        </a:p>
      </xdr:txBody>
    </xdr:sp>
    <xdr:clientData/>
  </xdr:twoCellAnchor>
  <xdr:twoCellAnchor editAs="oneCell">
    <xdr:from>
      <xdr:col>3</xdr:col>
      <xdr:colOff>226642</xdr:colOff>
      <xdr:row>62</xdr:row>
      <xdr:rowOff>40629</xdr:rowOff>
    </xdr:from>
    <xdr:to>
      <xdr:col>4</xdr:col>
      <xdr:colOff>38100</xdr:colOff>
      <xdr:row>62</xdr:row>
      <xdr:rowOff>575254</xdr:rowOff>
    </xdr:to>
    <xdr:pic>
      <xdr:nvPicPr>
        <xdr:cNvPr id="112" name="Picture 106">
          <a:extLst>
            <a:ext uri="{FF2B5EF4-FFF2-40B4-BE49-F238E27FC236}">
              <a16:creationId xmlns:a16="http://schemas.microsoft.com/office/drawing/2014/main" id="{2CB677BF-FEF3-49A8-B2DF-A87CC24FEE0B}"/>
            </a:ext>
          </a:extLst>
        </xdr:cNvPr>
        <xdr:cNvPicPr>
          <a:picLocks noChangeAspect="1"/>
        </xdr:cNvPicPr>
      </xdr:nvPicPr>
      <xdr:blipFill rotWithShape="1">
        <a:blip xmlns:r="http://schemas.openxmlformats.org/officeDocument/2006/relationships" r:embed="rId10"/>
        <a:srcRect l="13362" r="12872"/>
        <a:stretch/>
      </xdr:blipFill>
      <xdr:spPr>
        <a:xfrm>
          <a:off x="4550992" y="31511229"/>
          <a:ext cx="516308" cy="534625"/>
        </a:xfrm>
        <a:prstGeom prst="rect">
          <a:avLst/>
        </a:prstGeom>
      </xdr:spPr>
    </xdr:pic>
    <xdr:clientData/>
  </xdr:twoCellAnchor>
  <xdr:twoCellAnchor editAs="oneCell">
    <xdr:from>
      <xdr:col>3</xdr:col>
      <xdr:colOff>171450</xdr:colOff>
      <xdr:row>52</xdr:row>
      <xdr:rowOff>57150</xdr:rowOff>
    </xdr:from>
    <xdr:to>
      <xdr:col>3</xdr:col>
      <xdr:colOff>687758</xdr:colOff>
      <xdr:row>52</xdr:row>
      <xdr:rowOff>591775</xdr:rowOff>
    </xdr:to>
    <xdr:pic>
      <xdr:nvPicPr>
        <xdr:cNvPr id="113" name="Picture 106">
          <a:extLst>
            <a:ext uri="{FF2B5EF4-FFF2-40B4-BE49-F238E27FC236}">
              <a16:creationId xmlns:a16="http://schemas.microsoft.com/office/drawing/2014/main" id="{BB19CACD-3A6E-4659-8C20-59EE240E030E}"/>
            </a:ext>
          </a:extLst>
        </xdr:cNvPr>
        <xdr:cNvPicPr>
          <a:picLocks noChangeAspect="1"/>
        </xdr:cNvPicPr>
      </xdr:nvPicPr>
      <xdr:blipFill rotWithShape="1">
        <a:blip xmlns:r="http://schemas.openxmlformats.org/officeDocument/2006/relationships" r:embed="rId10"/>
        <a:srcRect l="13362" r="12872"/>
        <a:stretch/>
      </xdr:blipFill>
      <xdr:spPr>
        <a:xfrm>
          <a:off x="4495800" y="24860250"/>
          <a:ext cx="516308" cy="534625"/>
        </a:xfrm>
        <a:prstGeom prst="rect">
          <a:avLst/>
        </a:prstGeom>
      </xdr:spPr>
    </xdr:pic>
    <xdr:clientData/>
  </xdr:twoCellAnchor>
  <xdr:twoCellAnchor editAs="oneCell">
    <xdr:from>
      <xdr:col>3</xdr:col>
      <xdr:colOff>152400</xdr:colOff>
      <xdr:row>49</xdr:row>
      <xdr:rowOff>66675</xdr:rowOff>
    </xdr:from>
    <xdr:to>
      <xdr:col>3</xdr:col>
      <xdr:colOff>668708</xdr:colOff>
      <xdr:row>49</xdr:row>
      <xdr:rowOff>601300</xdr:rowOff>
    </xdr:to>
    <xdr:pic>
      <xdr:nvPicPr>
        <xdr:cNvPr id="114" name="Picture 106">
          <a:extLst>
            <a:ext uri="{FF2B5EF4-FFF2-40B4-BE49-F238E27FC236}">
              <a16:creationId xmlns:a16="http://schemas.microsoft.com/office/drawing/2014/main" id="{BD388B6E-05D8-4378-B93A-294A72111F04}"/>
            </a:ext>
          </a:extLst>
        </xdr:cNvPr>
        <xdr:cNvPicPr>
          <a:picLocks noChangeAspect="1"/>
        </xdr:cNvPicPr>
      </xdr:nvPicPr>
      <xdr:blipFill rotWithShape="1">
        <a:blip xmlns:r="http://schemas.openxmlformats.org/officeDocument/2006/relationships" r:embed="rId10"/>
        <a:srcRect l="13362" r="12872"/>
        <a:stretch/>
      </xdr:blipFill>
      <xdr:spPr>
        <a:xfrm>
          <a:off x="4476750" y="22869525"/>
          <a:ext cx="516308" cy="534625"/>
        </a:xfrm>
        <a:prstGeom prst="rect">
          <a:avLst/>
        </a:prstGeom>
      </xdr:spPr>
    </xdr:pic>
    <xdr:clientData/>
  </xdr:twoCellAnchor>
  <xdr:twoCellAnchor editAs="oneCell">
    <xdr:from>
      <xdr:col>3</xdr:col>
      <xdr:colOff>200025</xdr:colOff>
      <xdr:row>46</xdr:row>
      <xdr:rowOff>66675</xdr:rowOff>
    </xdr:from>
    <xdr:to>
      <xdr:col>4</xdr:col>
      <xdr:colOff>11483</xdr:colOff>
      <xdr:row>46</xdr:row>
      <xdr:rowOff>601300</xdr:rowOff>
    </xdr:to>
    <xdr:pic>
      <xdr:nvPicPr>
        <xdr:cNvPr id="115" name="Picture 106">
          <a:extLst>
            <a:ext uri="{FF2B5EF4-FFF2-40B4-BE49-F238E27FC236}">
              <a16:creationId xmlns:a16="http://schemas.microsoft.com/office/drawing/2014/main" id="{DB907439-A3C5-41E9-96DB-0042A3E2EE89}"/>
            </a:ext>
          </a:extLst>
        </xdr:cNvPr>
        <xdr:cNvPicPr>
          <a:picLocks noChangeAspect="1"/>
        </xdr:cNvPicPr>
      </xdr:nvPicPr>
      <xdr:blipFill rotWithShape="1">
        <a:blip xmlns:r="http://schemas.openxmlformats.org/officeDocument/2006/relationships" r:embed="rId10"/>
        <a:srcRect l="13362" r="12872"/>
        <a:stretch/>
      </xdr:blipFill>
      <xdr:spPr>
        <a:xfrm>
          <a:off x="4524375" y="20869275"/>
          <a:ext cx="516308" cy="5346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E8FDF-7A79-4265-BF3C-1C0D9CFC5173}">
  <sheetPr>
    <pageSetUpPr fitToPage="1"/>
  </sheetPr>
  <dimension ref="A1:U82"/>
  <sheetViews>
    <sheetView showGridLines="0" tabSelected="1" zoomScaleNormal="100" workbookViewId="0">
      <selection activeCell="L5" sqref="L5"/>
    </sheetView>
  </sheetViews>
  <sheetFormatPr baseColWidth="10" defaultColWidth="9.140625" defaultRowHeight="15"/>
  <cols>
    <col min="1" max="1" width="12.7109375" style="1" customWidth="1"/>
    <col min="2" max="2" width="17.28515625" style="1" customWidth="1"/>
    <col min="3" max="3" width="34.85546875" style="1" customWidth="1"/>
    <col min="4" max="4" width="10.5703125" style="1" customWidth="1"/>
    <col min="5" max="5" width="12.42578125" style="1" customWidth="1"/>
    <col min="6" max="6" width="12" style="1" customWidth="1"/>
    <col min="7" max="8" width="12.42578125" style="3" customWidth="1"/>
    <col min="9" max="9" width="8.85546875" style="1" customWidth="1"/>
    <col min="10" max="10" width="11.5703125" style="4" bestFit="1" customWidth="1"/>
    <col min="11" max="11" width="9.140625" style="1"/>
    <col min="12" max="12" width="5" style="116" bestFit="1" customWidth="1"/>
    <col min="13" max="13" width="15.140625" style="116" bestFit="1" customWidth="1"/>
    <col min="14" max="14" width="10.140625" style="116" bestFit="1" customWidth="1"/>
    <col min="15" max="21" width="9.140625" style="116"/>
    <col min="22" max="16384" width="9.140625" style="1"/>
  </cols>
  <sheetData>
    <row r="1" spans="1:21">
      <c r="B1" s="2"/>
      <c r="C1" s="2"/>
      <c r="D1" s="2"/>
    </row>
    <row r="2" spans="1:21" ht="15" customHeight="1">
      <c r="B2" s="2"/>
      <c r="C2" s="2"/>
      <c r="D2" s="2"/>
      <c r="E2" s="138" t="s">
        <v>131</v>
      </c>
      <c r="F2" s="138"/>
      <c r="G2" s="138"/>
      <c r="H2" s="138"/>
      <c r="I2" s="138"/>
      <c r="J2" s="138"/>
      <c r="K2" s="5"/>
      <c r="L2" s="117"/>
      <c r="N2" s="117"/>
    </row>
    <row r="3" spans="1:21" ht="15" customHeight="1">
      <c r="B3" s="2"/>
      <c r="C3" s="2"/>
      <c r="D3" s="2"/>
      <c r="E3" s="138"/>
      <c r="F3" s="138"/>
      <c r="G3" s="138"/>
      <c r="H3" s="138"/>
      <c r="I3" s="138"/>
      <c r="J3" s="138"/>
      <c r="K3" s="5"/>
      <c r="L3" s="117"/>
      <c r="N3" s="117"/>
    </row>
    <row r="4" spans="1:21" ht="30" customHeight="1">
      <c r="B4" s="2"/>
      <c r="C4" s="2"/>
      <c r="D4" s="2"/>
      <c r="E4" s="6"/>
      <c r="F4" s="6"/>
      <c r="G4" s="7"/>
      <c r="H4" s="7"/>
      <c r="I4" s="6"/>
    </row>
    <row r="5" spans="1:21" ht="18.75" customHeight="1">
      <c r="A5" s="139" t="s">
        <v>0</v>
      </c>
      <c r="B5" s="139"/>
      <c r="C5" s="139"/>
      <c r="D5" s="81"/>
      <c r="F5" s="140" t="s">
        <v>1</v>
      </c>
      <c r="G5" s="142" t="s">
        <v>2</v>
      </c>
      <c r="H5" s="143"/>
      <c r="I5" s="143"/>
      <c r="J5" s="144"/>
    </row>
    <row r="6" spans="1:21" ht="18.75" customHeight="1">
      <c r="A6" s="139"/>
      <c r="B6" s="139"/>
      <c r="C6" s="139"/>
      <c r="D6" s="81"/>
      <c r="F6" s="141"/>
      <c r="G6" s="145"/>
      <c r="H6" s="146"/>
      <c r="I6" s="146"/>
      <c r="J6" s="147"/>
    </row>
    <row r="7" spans="1:21" ht="18.75" customHeight="1">
      <c r="A7" s="139"/>
      <c r="B7" s="139"/>
      <c r="C7" s="139"/>
      <c r="D7" s="81"/>
      <c r="F7" s="140" t="s">
        <v>3</v>
      </c>
      <c r="G7" s="148"/>
      <c r="H7" s="149"/>
      <c r="I7" s="149"/>
      <c r="J7" s="150"/>
    </row>
    <row r="8" spans="1:21" ht="18.75" customHeight="1">
      <c r="A8" s="139"/>
      <c r="B8" s="139"/>
      <c r="C8" s="139"/>
      <c r="D8" s="81"/>
      <c r="F8" s="141"/>
      <c r="G8" s="151"/>
      <c r="H8" s="152"/>
      <c r="I8" s="152"/>
      <c r="J8" s="153"/>
    </row>
    <row r="9" spans="1:21" s="15" customFormat="1" ht="21.95" customHeight="1">
      <c r="A9" s="8" t="s">
        <v>4</v>
      </c>
      <c r="B9" s="9"/>
      <c r="C9" s="9"/>
      <c r="D9" s="10"/>
      <c r="E9" s="11"/>
      <c r="F9" s="11"/>
      <c r="G9" s="12"/>
      <c r="H9" s="12"/>
      <c r="I9" s="13"/>
      <c r="J9" s="14"/>
      <c r="K9" s="1"/>
      <c r="L9" s="116"/>
      <c r="M9" s="116"/>
      <c r="N9" s="116"/>
      <c r="O9" s="116"/>
      <c r="P9" s="116"/>
      <c r="Q9" s="118"/>
      <c r="R9" s="118"/>
      <c r="S9" s="118"/>
      <c r="T9" s="118"/>
      <c r="U9" s="118"/>
    </row>
    <row r="10" spans="1:21" s="15" customFormat="1" ht="21.95" customHeight="1">
      <c r="A10" s="8" t="s">
        <v>5</v>
      </c>
      <c r="B10" s="9"/>
      <c r="C10" s="9"/>
      <c r="D10" s="10"/>
      <c r="E10" s="11"/>
      <c r="F10" s="11"/>
      <c r="G10" s="12"/>
      <c r="H10" s="12"/>
      <c r="I10" s="13"/>
      <c r="J10" s="14"/>
      <c r="K10" s="1"/>
      <c r="L10" s="116"/>
      <c r="M10" s="116"/>
      <c r="N10" s="116"/>
      <c r="O10" s="116"/>
      <c r="P10" s="116"/>
      <c r="Q10" s="118"/>
      <c r="R10" s="118"/>
      <c r="S10" s="118"/>
      <c r="T10" s="118"/>
      <c r="U10" s="118"/>
    </row>
    <row r="11" spans="1:21" s="15" customFormat="1" ht="21.95" customHeight="1">
      <c r="A11" s="8" t="s">
        <v>6</v>
      </c>
      <c r="B11" s="9"/>
      <c r="C11" s="9"/>
      <c r="D11" s="10"/>
      <c r="E11" s="16" t="s">
        <v>7</v>
      </c>
      <c r="F11" s="9"/>
      <c r="G11" s="17"/>
      <c r="H11" s="17"/>
      <c r="I11" s="9"/>
      <c r="J11" s="18"/>
      <c r="K11" s="1"/>
      <c r="L11" s="116"/>
      <c r="M11" s="116"/>
      <c r="N11" s="116"/>
      <c r="O11" s="116"/>
      <c r="P11" s="116"/>
      <c r="Q11" s="118"/>
      <c r="R11" s="118"/>
      <c r="S11" s="118"/>
      <c r="T11" s="118"/>
      <c r="U11" s="118"/>
    </row>
    <row r="12" spans="1:21" s="15" customFormat="1" ht="26.1" customHeight="1">
      <c r="A12" s="8" t="s">
        <v>8</v>
      </c>
      <c r="B12" s="9"/>
      <c r="C12" s="19"/>
      <c r="D12" s="9"/>
      <c r="E12" s="9"/>
      <c r="F12" s="9"/>
      <c r="G12" s="17"/>
      <c r="H12" s="17"/>
      <c r="I12" s="9"/>
      <c r="J12" s="18"/>
      <c r="K12" s="1"/>
      <c r="L12" s="116"/>
      <c r="M12" s="116"/>
      <c r="N12" s="116"/>
      <c r="O12" s="116"/>
      <c r="P12" s="116"/>
      <c r="Q12" s="118"/>
      <c r="R12" s="118"/>
      <c r="S12" s="118"/>
      <c r="T12" s="118"/>
      <c r="U12" s="118"/>
    </row>
    <row r="13" spans="1:21" s="15" customFormat="1" ht="26.45" customHeight="1">
      <c r="A13" s="20"/>
      <c r="B13" s="9"/>
      <c r="C13" s="19"/>
      <c r="D13" s="9"/>
      <c r="E13" s="9"/>
      <c r="F13" s="9"/>
      <c r="G13" s="17"/>
      <c r="H13" s="17"/>
      <c r="I13" s="9"/>
      <c r="J13" s="18"/>
      <c r="K13" s="1"/>
      <c r="L13" s="116"/>
      <c r="M13" s="116"/>
      <c r="N13" s="116"/>
      <c r="O13" s="116"/>
      <c r="P13" s="116"/>
      <c r="Q13" s="118"/>
      <c r="R13" s="118"/>
      <c r="S13" s="118"/>
      <c r="T13" s="118"/>
      <c r="U13" s="118"/>
    </row>
    <row r="14" spans="1:21" s="15" customFormat="1" ht="27" customHeight="1">
      <c r="B14" s="20"/>
      <c r="C14" s="10"/>
      <c r="D14" s="21"/>
      <c r="E14" s="10"/>
      <c r="F14" s="10"/>
      <c r="G14" s="22"/>
      <c r="H14" s="22"/>
      <c r="I14" s="10"/>
      <c r="J14" s="23"/>
      <c r="K14" s="1"/>
      <c r="L14" s="116"/>
      <c r="M14" s="116"/>
      <c r="N14" s="116"/>
      <c r="O14" s="116"/>
      <c r="P14" s="116"/>
      <c r="Q14" s="118"/>
      <c r="R14" s="118"/>
      <c r="S14" s="118"/>
      <c r="T14" s="118"/>
      <c r="U14" s="118"/>
    </row>
    <row r="15" spans="1:21" s="24" customFormat="1" ht="39" customHeight="1">
      <c r="A15" s="130" t="s">
        <v>9</v>
      </c>
      <c r="B15" s="131"/>
      <c r="C15" s="132"/>
      <c r="D15" s="133"/>
      <c r="E15" s="133"/>
      <c r="F15" s="133"/>
      <c r="G15" s="133"/>
      <c r="H15" s="133"/>
      <c r="I15" s="133"/>
      <c r="J15" s="134"/>
      <c r="L15" s="119"/>
      <c r="M15" s="119"/>
      <c r="N15" s="119"/>
      <c r="O15" s="119"/>
      <c r="P15" s="119"/>
      <c r="Q15" s="119"/>
      <c r="R15" s="119"/>
      <c r="S15" s="119"/>
      <c r="T15" s="119"/>
      <c r="U15" s="119"/>
    </row>
    <row r="16" spans="1:21" s="24" customFormat="1" ht="53.25" customHeight="1">
      <c r="G16" s="25"/>
      <c r="H16" s="25"/>
      <c r="J16" s="26"/>
      <c r="K16" s="1"/>
      <c r="L16" s="116"/>
      <c r="M16" s="116"/>
      <c r="N16" s="116"/>
      <c r="O16" s="116"/>
      <c r="P16" s="116"/>
      <c r="Q16" s="119"/>
      <c r="R16" s="119"/>
      <c r="S16" s="119"/>
      <c r="T16" s="119"/>
      <c r="U16" s="119"/>
    </row>
    <row r="17" spans="1:21" s="29" customFormat="1" ht="30.75" customHeight="1">
      <c r="A17" s="27" t="s">
        <v>10</v>
      </c>
      <c r="B17" s="27" t="s">
        <v>11</v>
      </c>
      <c r="C17" s="27" t="s">
        <v>12</v>
      </c>
      <c r="D17" s="27" t="s">
        <v>13</v>
      </c>
      <c r="E17" s="27" t="s">
        <v>14</v>
      </c>
      <c r="F17" s="77" t="s">
        <v>15</v>
      </c>
      <c r="G17" s="72" t="s">
        <v>52</v>
      </c>
      <c r="H17" s="72" t="s">
        <v>125</v>
      </c>
      <c r="I17" s="77" t="s">
        <v>16</v>
      </c>
      <c r="J17" s="28" t="s">
        <v>117</v>
      </c>
      <c r="L17" s="120"/>
      <c r="M17" s="120"/>
      <c r="N17" s="120"/>
      <c r="O17" s="120"/>
      <c r="P17" s="120"/>
      <c r="Q17" s="120"/>
      <c r="R17" s="120"/>
      <c r="S17" s="120"/>
      <c r="T17" s="120"/>
      <c r="U17" s="120"/>
    </row>
    <row r="18" spans="1:21" s="33" customFormat="1" ht="30.6" customHeight="1">
      <c r="A18" s="30" t="s">
        <v>17</v>
      </c>
      <c r="B18" s="30"/>
      <c r="C18" s="30"/>
      <c r="D18" s="30"/>
      <c r="E18" s="30"/>
      <c r="F18" s="30"/>
      <c r="G18" s="31"/>
      <c r="H18" s="31"/>
      <c r="I18" s="30"/>
      <c r="J18" s="32"/>
      <c r="L18" s="121"/>
      <c r="M18" s="121"/>
      <c r="N18" s="121"/>
      <c r="O18" s="121"/>
      <c r="P18" s="121"/>
      <c r="Q18" s="121"/>
      <c r="R18" s="121"/>
      <c r="S18" s="121"/>
      <c r="T18" s="121"/>
      <c r="U18" s="121"/>
    </row>
    <row r="19" spans="1:21" s="34" customFormat="1" ht="18.600000000000001" customHeight="1">
      <c r="A19" s="90" t="s">
        <v>18</v>
      </c>
      <c r="B19" s="91"/>
      <c r="C19" s="91"/>
      <c r="D19" s="91"/>
      <c r="E19" s="91"/>
      <c r="F19" s="91"/>
      <c r="G19" s="92"/>
      <c r="H19" s="92"/>
      <c r="I19" s="91"/>
      <c r="J19" s="93"/>
      <c r="L19" s="115"/>
      <c r="M19" s="115"/>
      <c r="N19" s="115"/>
      <c r="O19" s="115"/>
      <c r="P19" s="115"/>
      <c r="Q19" s="115"/>
      <c r="R19" s="115"/>
      <c r="S19" s="115"/>
      <c r="T19" s="115"/>
      <c r="U19" s="115"/>
    </row>
    <row r="20" spans="1:21" s="34" customFormat="1" ht="40.5" customHeight="1">
      <c r="A20" s="35" t="s">
        <v>93</v>
      </c>
      <c r="B20" s="36"/>
      <c r="C20" s="125" t="s">
        <v>130</v>
      </c>
      <c r="D20" s="38"/>
      <c r="E20" s="39" t="s">
        <v>19</v>
      </c>
      <c r="F20" s="39" t="s">
        <v>20</v>
      </c>
      <c r="G20" s="40">
        <v>61.3</v>
      </c>
      <c r="H20" s="86">
        <v>1.2</v>
      </c>
      <c r="I20" s="85"/>
      <c r="J20" s="41">
        <f>H20*G20*I20</f>
        <v>0</v>
      </c>
      <c r="L20" s="115"/>
      <c r="M20" s="115"/>
      <c r="N20" s="115"/>
      <c r="O20" s="115"/>
      <c r="P20" s="115"/>
      <c r="Q20" s="115"/>
      <c r="R20" s="115"/>
      <c r="S20" s="115"/>
      <c r="T20" s="115"/>
      <c r="U20" s="115"/>
    </row>
    <row r="21" spans="1:21" s="34" customFormat="1" ht="38.450000000000003" customHeight="1">
      <c r="A21" s="35" t="s">
        <v>96</v>
      </c>
      <c r="B21" s="36"/>
      <c r="C21" s="37" t="s">
        <v>21</v>
      </c>
      <c r="D21" s="38"/>
      <c r="E21" s="39" t="s">
        <v>22</v>
      </c>
      <c r="F21" s="39" t="s">
        <v>23</v>
      </c>
      <c r="G21" s="40">
        <v>44.2</v>
      </c>
      <c r="H21" s="86">
        <v>1.5</v>
      </c>
      <c r="I21" s="85"/>
      <c r="J21" s="41">
        <f>H21*G21*I21</f>
        <v>0</v>
      </c>
      <c r="L21" s="115"/>
      <c r="M21" s="115"/>
      <c r="N21" s="115"/>
      <c r="O21" s="115"/>
      <c r="P21" s="115"/>
      <c r="Q21" s="115"/>
      <c r="R21" s="115"/>
      <c r="S21" s="115"/>
      <c r="T21" s="115"/>
      <c r="U21" s="115"/>
    </row>
    <row r="22" spans="1:21" s="34" customFormat="1" ht="38.450000000000003" customHeight="1">
      <c r="A22" s="88" t="s">
        <v>94</v>
      </c>
      <c r="B22" s="36"/>
      <c r="C22" s="84" t="s">
        <v>54</v>
      </c>
      <c r="D22" s="38"/>
      <c r="E22" s="39" t="s">
        <v>22</v>
      </c>
      <c r="F22" s="39" t="s">
        <v>23</v>
      </c>
      <c r="G22" s="40">
        <v>56.5</v>
      </c>
      <c r="H22" s="86">
        <v>1.3</v>
      </c>
      <c r="I22" s="85"/>
      <c r="J22" s="41">
        <f>H22*G22*I22</f>
        <v>0</v>
      </c>
      <c r="L22" s="115"/>
      <c r="M22" s="115"/>
      <c r="N22" s="115"/>
      <c r="O22" s="115"/>
      <c r="P22" s="115"/>
      <c r="Q22" s="115"/>
      <c r="R22" s="115"/>
      <c r="S22" s="115"/>
      <c r="T22" s="115"/>
      <c r="U22" s="115"/>
    </row>
    <row r="23" spans="1:21" s="34" customFormat="1" ht="42" customHeight="1">
      <c r="A23" s="35" t="s">
        <v>95</v>
      </c>
      <c r="B23" s="42"/>
      <c r="C23" s="43" t="s">
        <v>24</v>
      </c>
      <c r="D23" s="44"/>
      <c r="E23" s="45" t="s">
        <v>25</v>
      </c>
      <c r="F23" s="45" t="s">
        <v>23</v>
      </c>
      <c r="G23" s="46">
        <v>43.3</v>
      </c>
      <c r="H23" s="86">
        <v>1.7000000000000002</v>
      </c>
      <c r="I23" s="85"/>
      <c r="J23" s="41">
        <f>H23*G23*I23</f>
        <v>0</v>
      </c>
      <c r="L23" s="115"/>
      <c r="M23" s="115"/>
      <c r="N23" s="115"/>
      <c r="O23" s="115"/>
      <c r="P23" s="115"/>
      <c r="Q23" s="116"/>
      <c r="R23" s="115"/>
      <c r="S23" s="115"/>
      <c r="T23" s="115"/>
      <c r="U23" s="115"/>
    </row>
    <row r="24" spans="1:21" s="34" customFormat="1" ht="42" customHeight="1">
      <c r="A24" s="114" t="s">
        <v>121</v>
      </c>
      <c r="B24" s="48"/>
      <c r="C24" s="43" t="s">
        <v>26</v>
      </c>
      <c r="D24" s="44"/>
      <c r="E24" s="45" t="s">
        <v>27</v>
      </c>
      <c r="F24" s="45" t="s">
        <v>23</v>
      </c>
      <c r="G24" s="46">
        <v>30.1</v>
      </c>
      <c r="H24" s="86">
        <v>1</v>
      </c>
      <c r="I24" s="85"/>
      <c r="J24" s="41">
        <f>H24*G24*I24</f>
        <v>0</v>
      </c>
      <c r="L24" s="115"/>
      <c r="M24" s="115"/>
      <c r="N24" s="115"/>
      <c r="O24" s="115"/>
      <c r="P24" s="115"/>
      <c r="Q24" s="116"/>
      <c r="R24" s="115"/>
      <c r="S24" s="115"/>
      <c r="T24" s="115"/>
      <c r="U24" s="115"/>
    </row>
    <row r="25" spans="1:21" s="34" customFormat="1" ht="18.600000000000001" customHeight="1">
      <c r="A25" s="90" t="s">
        <v>28</v>
      </c>
      <c r="B25" s="91"/>
      <c r="C25" s="91"/>
      <c r="D25" s="91"/>
      <c r="E25" s="91"/>
      <c r="F25" s="91"/>
      <c r="G25" s="92" t="s">
        <v>122</v>
      </c>
      <c r="H25" s="92"/>
      <c r="I25" s="91"/>
      <c r="J25" s="93"/>
      <c r="L25" s="115"/>
      <c r="M25" s="115"/>
      <c r="N25" s="115"/>
      <c r="O25" s="115"/>
      <c r="P25" s="115"/>
      <c r="Q25" s="115"/>
      <c r="R25" s="115"/>
      <c r="S25" s="115"/>
      <c r="T25" s="115"/>
      <c r="U25" s="115"/>
    </row>
    <row r="26" spans="1:21" s="34" customFormat="1" ht="54.6" customHeight="1">
      <c r="A26" s="35" t="s">
        <v>97</v>
      </c>
      <c r="B26" s="53"/>
      <c r="C26" s="49" t="s">
        <v>29</v>
      </c>
      <c r="D26" s="50"/>
      <c r="E26" s="51" t="s">
        <v>30</v>
      </c>
      <c r="F26" s="45" t="s">
        <v>23</v>
      </c>
      <c r="G26" s="52">
        <v>34.700000000000003</v>
      </c>
      <c r="H26" s="86">
        <v>2.7</v>
      </c>
      <c r="I26" s="85"/>
      <c r="J26" s="41">
        <f>H26*G26*I26</f>
        <v>0</v>
      </c>
      <c r="L26" s="115"/>
      <c r="M26" s="115"/>
      <c r="N26" s="115"/>
      <c r="O26" s="115"/>
      <c r="P26" s="115"/>
      <c r="Q26" s="116"/>
      <c r="R26" s="115"/>
      <c r="S26" s="115"/>
      <c r="T26" s="115"/>
      <c r="U26" s="115"/>
    </row>
    <row r="27" spans="1:21" s="34" customFormat="1" ht="53.1" customHeight="1">
      <c r="A27" s="35" t="s">
        <v>98</v>
      </c>
      <c r="B27" s="53"/>
      <c r="C27" s="78" t="s">
        <v>31</v>
      </c>
      <c r="D27" s="38"/>
      <c r="E27" s="51" t="s">
        <v>30</v>
      </c>
      <c r="F27" s="51" t="s">
        <v>23</v>
      </c>
      <c r="G27" s="52">
        <v>35.5</v>
      </c>
      <c r="H27" s="86">
        <v>2.6</v>
      </c>
      <c r="I27" s="85"/>
      <c r="J27" s="41">
        <f>H27*G27*I27</f>
        <v>0</v>
      </c>
      <c r="L27" s="115"/>
      <c r="M27" s="115"/>
      <c r="N27" s="115"/>
      <c r="O27" s="115"/>
      <c r="P27" s="115"/>
      <c r="Q27" s="116"/>
      <c r="R27" s="115"/>
      <c r="S27" s="115"/>
      <c r="T27" s="115"/>
      <c r="U27" s="115"/>
    </row>
    <row r="28" spans="1:21" s="34" customFormat="1" ht="53.1" customHeight="1">
      <c r="A28" s="47" t="s">
        <v>99</v>
      </c>
      <c r="B28" s="42"/>
      <c r="C28" s="49" t="s">
        <v>33</v>
      </c>
      <c r="D28" s="50"/>
      <c r="E28" s="51" t="s">
        <v>32</v>
      </c>
      <c r="F28" s="51" t="s">
        <v>20</v>
      </c>
      <c r="G28" s="52">
        <v>45.8</v>
      </c>
      <c r="H28" s="86">
        <v>3.7</v>
      </c>
      <c r="I28" s="85"/>
      <c r="J28" s="41">
        <f>H28*G28*I28</f>
        <v>0</v>
      </c>
      <c r="L28" s="115"/>
      <c r="M28" s="115"/>
      <c r="N28" s="115"/>
      <c r="O28" s="115"/>
      <c r="P28" s="115"/>
      <c r="Q28" s="116"/>
      <c r="R28" s="115"/>
      <c r="S28" s="115"/>
      <c r="T28" s="115"/>
      <c r="U28" s="115"/>
    </row>
    <row r="29" spans="1:21" s="34" customFormat="1" ht="53.1" customHeight="1">
      <c r="A29" s="76" t="s">
        <v>100</v>
      </c>
      <c r="B29" s="42"/>
      <c r="C29" s="49" t="s">
        <v>34</v>
      </c>
      <c r="D29" s="50"/>
      <c r="E29" s="51" t="s">
        <v>27</v>
      </c>
      <c r="F29" s="51" t="s">
        <v>20</v>
      </c>
      <c r="G29" s="52">
        <v>32.700000000000003</v>
      </c>
      <c r="H29" s="86">
        <v>3.1</v>
      </c>
      <c r="I29" s="85"/>
      <c r="J29" s="41">
        <f>H29*G29*I29</f>
        <v>0</v>
      </c>
      <c r="L29" s="115"/>
      <c r="M29" s="115"/>
      <c r="N29" s="115"/>
      <c r="O29" s="115"/>
      <c r="P29" s="115"/>
      <c r="Q29" s="116"/>
      <c r="R29" s="115"/>
      <c r="S29" s="115"/>
      <c r="T29" s="115"/>
      <c r="U29" s="115"/>
    </row>
    <row r="30" spans="1:21" s="34" customFormat="1" ht="18.600000000000001" customHeight="1">
      <c r="A30" s="90" t="s">
        <v>35</v>
      </c>
      <c r="B30" s="91"/>
      <c r="C30" s="91"/>
      <c r="D30" s="91"/>
      <c r="E30" s="91"/>
      <c r="F30" s="91"/>
      <c r="G30" s="92" t="s">
        <v>122</v>
      </c>
      <c r="H30" s="92"/>
      <c r="I30" s="91"/>
      <c r="J30" s="93"/>
      <c r="L30" s="115"/>
      <c r="M30" s="115"/>
      <c r="N30" s="115"/>
      <c r="O30" s="115"/>
      <c r="P30" s="115"/>
      <c r="Q30" s="115"/>
      <c r="R30" s="115"/>
      <c r="S30" s="115"/>
      <c r="T30" s="115"/>
      <c r="U30" s="115"/>
    </row>
    <row r="31" spans="1:21" s="34" customFormat="1" ht="53.1" customHeight="1">
      <c r="A31" s="47" t="s">
        <v>101</v>
      </c>
      <c r="B31" s="42"/>
      <c r="C31" s="49" t="s">
        <v>36</v>
      </c>
      <c r="D31" s="50"/>
      <c r="E31" s="51" t="s">
        <v>30</v>
      </c>
      <c r="F31" s="51" t="s">
        <v>23</v>
      </c>
      <c r="G31" s="52">
        <v>46.5</v>
      </c>
      <c r="H31" s="86">
        <v>2.6</v>
      </c>
      <c r="I31" s="85"/>
      <c r="J31" s="41">
        <f>H31*G31*I31</f>
        <v>0</v>
      </c>
      <c r="L31" s="115"/>
      <c r="M31" s="115"/>
      <c r="N31" s="115"/>
      <c r="O31" s="115"/>
      <c r="P31" s="115"/>
      <c r="Q31" s="116"/>
      <c r="R31" s="115"/>
      <c r="S31" s="115"/>
      <c r="T31" s="115"/>
      <c r="U31" s="115"/>
    </row>
    <row r="32" spans="1:21" s="34" customFormat="1" ht="53.1" customHeight="1">
      <c r="A32" s="47" t="s">
        <v>102</v>
      </c>
      <c r="B32" s="42"/>
      <c r="C32" s="49" t="s">
        <v>37</v>
      </c>
      <c r="D32" s="50"/>
      <c r="E32" s="51" t="s">
        <v>30</v>
      </c>
      <c r="F32" s="51" t="s">
        <v>23</v>
      </c>
      <c r="G32" s="52">
        <v>44.6</v>
      </c>
      <c r="H32" s="86">
        <v>2.8000000000000003</v>
      </c>
      <c r="I32" s="85"/>
      <c r="J32" s="41">
        <f>H32*G32*I32</f>
        <v>0</v>
      </c>
      <c r="L32" s="115"/>
      <c r="M32" s="115"/>
      <c r="N32" s="115"/>
      <c r="O32" s="115"/>
      <c r="P32" s="115"/>
      <c r="Q32" s="116"/>
      <c r="R32" s="115"/>
      <c r="S32" s="115"/>
      <c r="T32" s="115"/>
      <c r="U32" s="115"/>
    </row>
    <row r="33" spans="1:21" s="34" customFormat="1" ht="53.1" customHeight="1">
      <c r="A33" s="47" t="s">
        <v>103</v>
      </c>
      <c r="B33" s="42"/>
      <c r="C33" s="49" t="s">
        <v>38</v>
      </c>
      <c r="D33" s="50"/>
      <c r="E33" s="51" t="s">
        <v>32</v>
      </c>
      <c r="F33" s="51" t="s">
        <v>23</v>
      </c>
      <c r="G33" s="52">
        <v>30.2</v>
      </c>
      <c r="H33" s="86">
        <v>1.8</v>
      </c>
      <c r="I33" s="85"/>
      <c r="J33" s="41">
        <f>H33*G33*I33</f>
        <v>0</v>
      </c>
      <c r="L33" s="115"/>
      <c r="M33" s="115"/>
      <c r="N33" s="115"/>
      <c r="O33" s="115"/>
      <c r="P33" s="115"/>
      <c r="Q33" s="116"/>
      <c r="R33" s="115"/>
      <c r="S33" s="115"/>
      <c r="T33" s="115"/>
      <c r="U33" s="115"/>
    </row>
    <row r="34" spans="1:21" s="34" customFormat="1" ht="21" customHeight="1">
      <c r="A34" s="90" t="s">
        <v>39</v>
      </c>
      <c r="B34" s="91"/>
      <c r="C34" s="91"/>
      <c r="D34" s="91"/>
      <c r="E34" s="91"/>
      <c r="F34" s="91"/>
      <c r="G34" s="92" t="s">
        <v>122</v>
      </c>
      <c r="H34" s="92"/>
      <c r="I34" s="91"/>
      <c r="J34" s="93"/>
      <c r="L34" s="115"/>
      <c r="M34" s="115"/>
      <c r="N34" s="115"/>
      <c r="O34" s="115"/>
      <c r="P34" s="115"/>
      <c r="Q34" s="115"/>
      <c r="R34" s="115"/>
      <c r="S34" s="115"/>
      <c r="T34" s="115"/>
      <c r="U34" s="115"/>
    </row>
    <row r="35" spans="1:21" s="34" customFormat="1" ht="45" customHeight="1">
      <c r="A35" s="47" t="s">
        <v>104</v>
      </c>
      <c r="B35" s="42"/>
      <c r="C35" s="49" t="s">
        <v>40</v>
      </c>
      <c r="D35" s="73"/>
      <c r="E35" s="51" t="s">
        <v>30</v>
      </c>
      <c r="F35" s="51" t="s">
        <v>23</v>
      </c>
      <c r="G35" s="52">
        <v>29.3</v>
      </c>
      <c r="H35" s="86">
        <v>1</v>
      </c>
      <c r="I35" s="85"/>
      <c r="J35" s="41">
        <f>H35*G35*I35</f>
        <v>0</v>
      </c>
      <c r="L35" s="115"/>
      <c r="M35" s="115"/>
      <c r="N35" s="115"/>
      <c r="O35" s="115"/>
      <c r="P35" s="115"/>
      <c r="Q35" s="115"/>
      <c r="R35" s="115"/>
      <c r="S35" s="115"/>
      <c r="T35" s="115"/>
      <c r="U35" s="115"/>
    </row>
    <row r="36" spans="1:21" s="34" customFormat="1" ht="60.6" customHeight="1">
      <c r="A36" s="47" t="s">
        <v>105</v>
      </c>
      <c r="B36" s="42"/>
      <c r="C36" s="135" t="s">
        <v>41</v>
      </c>
      <c r="D36" s="136"/>
      <c r="E36" s="51" t="s">
        <v>32</v>
      </c>
      <c r="F36" s="51" t="s">
        <v>20</v>
      </c>
      <c r="G36" s="52">
        <v>35.4</v>
      </c>
      <c r="H36" s="86">
        <v>3.2</v>
      </c>
      <c r="I36" s="85"/>
      <c r="J36" s="41">
        <f>H36*G36*I36</f>
        <v>0</v>
      </c>
      <c r="L36" s="115"/>
      <c r="M36" s="115"/>
      <c r="N36" s="115"/>
      <c r="O36" s="115"/>
      <c r="P36" s="115"/>
      <c r="Q36" s="115"/>
      <c r="R36" s="115"/>
      <c r="S36" s="115"/>
      <c r="T36" s="115"/>
      <c r="U36" s="115"/>
    </row>
    <row r="37" spans="1:21" s="34" customFormat="1" ht="47.1" customHeight="1">
      <c r="A37" s="35" t="s">
        <v>106</v>
      </c>
      <c r="B37" s="42"/>
      <c r="C37" s="80" t="s">
        <v>42</v>
      </c>
      <c r="D37" s="79"/>
      <c r="E37" s="51" t="s">
        <v>32</v>
      </c>
      <c r="F37" s="51" t="s">
        <v>20</v>
      </c>
      <c r="G37" s="52">
        <v>23.3</v>
      </c>
      <c r="H37" s="86">
        <v>1.3</v>
      </c>
      <c r="I37" s="85"/>
      <c r="J37" s="41">
        <f>H37*G37*I37</f>
        <v>0</v>
      </c>
      <c r="L37" s="115"/>
      <c r="M37" s="115"/>
      <c r="N37" s="115"/>
      <c r="O37" s="115"/>
      <c r="P37" s="115"/>
      <c r="Q37" s="115"/>
      <c r="R37" s="115"/>
      <c r="S37" s="115"/>
      <c r="T37" s="115"/>
      <c r="U37" s="115"/>
    </row>
    <row r="38" spans="1:21" s="34" customFormat="1" ht="19.5" customHeight="1">
      <c r="A38" s="90" t="s">
        <v>43</v>
      </c>
      <c r="B38" s="91"/>
      <c r="C38" s="91"/>
      <c r="D38" s="91"/>
      <c r="E38" s="91"/>
      <c r="F38" s="91"/>
      <c r="G38" s="92" t="s">
        <v>122</v>
      </c>
      <c r="H38" s="92"/>
      <c r="I38" s="91"/>
      <c r="J38" s="93"/>
      <c r="L38" s="115"/>
      <c r="M38" s="115"/>
      <c r="N38" s="115"/>
      <c r="O38" s="115"/>
      <c r="P38" s="115"/>
      <c r="Q38" s="115"/>
      <c r="R38" s="115"/>
      <c r="S38" s="115"/>
      <c r="T38" s="115"/>
      <c r="U38" s="115"/>
    </row>
    <row r="39" spans="1:21" s="34" customFormat="1" ht="36.950000000000003" customHeight="1">
      <c r="A39" s="35" t="s">
        <v>107</v>
      </c>
      <c r="B39" s="82"/>
      <c r="C39" s="135" t="s">
        <v>44</v>
      </c>
      <c r="D39" s="137"/>
      <c r="E39" s="51" t="s">
        <v>30</v>
      </c>
      <c r="F39" s="51" t="s">
        <v>20</v>
      </c>
      <c r="G39" s="52">
        <v>60</v>
      </c>
      <c r="H39" s="86">
        <v>1.3</v>
      </c>
      <c r="I39" s="85"/>
      <c r="J39" s="41">
        <f t="shared" ref="J39:J44" si="0">H39*G39*I39</f>
        <v>0</v>
      </c>
      <c r="L39" s="115"/>
      <c r="M39" s="115"/>
      <c r="N39" s="115"/>
      <c r="O39" s="115"/>
      <c r="P39" s="115"/>
      <c r="Q39" s="115"/>
      <c r="R39" s="115"/>
      <c r="S39" s="115"/>
      <c r="T39" s="115"/>
      <c r="U39" s="115"/>
    </row>
    <row r="40" spans="1:21" s="34" customFormat="1" ht="45.6" customHeight="1">
      <c r="A40" s="35" t="s">
        <v>108</v>
      </c>
      <c r="B40" s="42"/>
      <c r="C40" s="126" t="s">
        <v>53</v>
      </c>
      <c r="D40" s="127"/>
      <c r="E40" s="51" t="s">
        <v>45</v>
      </c>
      <c r="F40" s="51" t="s">
        <v>20</v>
      </c>
      <c r="G40" s="52">
        <v>73.2</v>
      </c>
      <c r="H40" s="86">
        <v>1</v>
      </c>
      <c r="I40" s="85"/>
      <c r="J40" s="41">
        <f t="shared" si="0"/>
        <v>0</v>
      </c>
      <c r="L40" s="115"/>
      <c r="M40" s="115"/>
      <c r="N40" s="115"/>
      <c r="O40" s="115"/>
      <c r="P40" s="115"/>
      <c r="Q40" s="115"/>
      <c r="R40" s="115"/>
      <c r="S40" s="115"/>
      <c r="T40" s="115"/>
      <c r="U40" s="115"/>
    </row>
    <row r="41" spans="1:21" s="34" customFormat="1" ht="56.25" customHeight="1">
      <c r="A41" s="35" t="s">
        <v>109</v>
      </c>
      <c r="B41" s="42"/>
      <c r="C41" s="113" t="s">
        <v>119</v>
      </c>
      <c r="D41" s="109"/>
      <c r="E41" s="112" t="s">
        <v>46</v>
      </c>
      <c r="F41" s="97" t="s">
        <v>23</v>
      </c>
      <c r="G41" s="52">
        <v>36.4</v>
      </c>
      <c r="H41" s="86">
        <v>2</v>
      </c>
      <c r="I41" s="85"/>
      <c r="J41" s="41">
        <f t="shared" si="0"/>
        <v>0</v>
      </c>
      <c r="L41" s="115"/>
      <c r="M41" s="115"/>
      <c r="N41" s="115"/>
      <c r="O41" s="115"/>
      <c r="P41" s="115"/>
      <c r="Q41" s="115"/>
      <c r="R41" s="115"/>
      <c r="S41" s="115"/>
      <c r="T41" s="115"/>
      <c r="U41" s="115"/>
    </row>
    <row r="42" spans="1:21" s="34" customFormat="1" ht="56.25" customHeight="1">
      <c r="A42" s="56" t="s">
        <v>113</v>
      </c>
      <c r="B42" s="42"/>
      <c r="C42" s="113" t="s">
        <v>120</v>
      </c>
      <c r="D42" s="109"/>
      <c r="E42" s="112" t="s">
        <v>46</v>
      </c>
      <c r="F42" s="97" t="s">
        <v>23</v>
      </c>
      <c r="G42" s="52">
        <v>23.2</v>
      </c>
      <c r="H42" s="86">
        <v>2</v>
      </c>
      <c r="I42" s="85"/>
      <c r="J42" s="41">
        <f t="shared" si="0"/>
        <v>0</v>
      </c>
      <c r="L42" s="115"/>
      <c r="M42" s="115"/>
      <c r="N42" s="115"/>
      <c r="O42" s="115"/>
      <c r="P42" s="115"/>
      <c r="Q42" s="115"/>
      <c r="R42" s="115"/>
      <c r="S42" s="115"/>
      <c r="T42" s="115"/>
      <c r="U42" s="115"/>
    </row>
    <row r="43" spans="1:21" s="34" customFormat="1" ht="56.25" customHeight="1">
      <c r="A43" s="56" t="s">
        <v>110</v>
      </c>
      <c r="B43" s="42"/>
      <c r="C43" s="74" t="s">
        <v>47</v>
      </c>
      <c r="D43" s="55"/>
      <c r="E43" s="39" t="s">
        <v>48</v>
      </c>
      <c r="F43" s="51" t="s">
        <v>20</v>
      </c>
      <c r="G43" s="52">
        <v>55.5</v>
      </c>
      <c r="H43" s="86">
        <v>1.1000000000000001</v>
      </c>
      <c r="I43" s="85"/>
      <c r="J43" s="41">
        <f t="shared" si="0"/>
        <v>0</v>
      </c>
      <c r="L43" s="115"/>
      <c r="M43" s="115"/>
      <c r="N43" s="115"/>
      <c r="O43" s="115"/>
      <c r="P43" s="115"/>
      <c r="Q43" s="115"/>
      <c r="R43" s="115"/>
      <c r="S43" s="115"/>
      <c r="T43" s="115"/>
      <c r="U43" s="115"/>
    </row>
    <row r="44" spans="1:21" s="34" customFormat="1" ht="53.1" customHeight="1">
      <c r="A44" s="56" t="s">
        <v>111</v>
      </c>
      <c r="B44" s="42"/>
      <c r="C44" s="49" t="s">
        <v>49</v>
      </c>
      <c r="D44" s="38"/>
      <c r="E44" s="39" t="s">
        <v>30</v>
      </c>
      <c r="F44" s="51" t="s">
        <v>20</v>
      </c>
      <c r="G44" s="52">
        <v>46.2</v>
      </c>
      <c r="H44" s="86">
        <v>1.3</v>
      </c>
      <c r="I44" s="85"/>
      <c r="J44" s="41">
        <f t="shared" si="0"/>
        <v>0</v>
      </c>
      <c r="L44" s="115"/>
      <c r="M44" s="115"/>
      <c r="N44" s="115"/>
      <c r="O44" s="115"/>
      <c r="P44" s="115"/>
      <c r="Q44" s="116"/>
      <c r="R44" s="115"/>
      <c r="S44" s="115"/>
      <c r="T44" s="115"/>
      <c r="U44" s="115"/>
    </row>
    <row r="45" spans="1:21" s="34" customFormat="1" ht="53.1" customHeight="1">
      <c r="A45" s="35" t="s">
        <v>112</v>
      </c>
      <c r="B45" s="42"/>
      <c r="C45" s="75" t="s">
        <v>50</v>
      </c>
      <c r="D45" s="38"/>
      <c r="E45" s="51" t="s">
        <v>32</v>
      </c>
      <c r="F45" s="51" t="s">
        <v>20</v>
      </c>
      <c r="G45" s="57">
        <v>60.6</v>
      </c>
      <c r="H45" s="87">
        <v>1.2000000000000002</v>
      </c>
      <c r="I45" s="85"/>
      <c r="J45" s="41">
        <f t="shared" ref="J45" si="1">H45*G45*I45</f>
        <v>0</v>
      </c>
      <c r="L45" s="115"/>
      <c r="M45" s="115"/>
      <c r="N45" s="115"/>
      <c r="O45" s="115"/>
      <c r="P45" s="115"/>
      <c r="Q45" s="116"/>
      <c r="R45" s="115"/>
      <c r="S45" s="115"/>
      <c r="T45" s="115"/>
      <c r="U45" s="115"/>
    </row>
    <row r="46" spans="1:21" s="34" customFormat="1" ht="19.5" customHeight="1">
      <c r="A46" s="90" t="s">
        <v>55</v>
      </c>
      <c r="B46" s="91"/>
      <c r="C46" s="91"/>
      <c r="D46" s="91"/>
      <c r="E46" s="91"/>
      <c r="F46" s="91"/>
      <c r="G46" s="92" t="s">
        <v>122</v>
      </c>
      <c r="H46" s="92"/>
      <c r="I46" s="91"/>
      <c r="J46" s="93"/>
      <c r="L46" s="115"/>
      <c r="M46" s="115"/>
      <c r="N46" s="115"/>
      <c r="O46" s="115"/>
      <c r="P46" s="115"/>
      <c r="Q46" s="115"/>
      <c r="R46" s="115"/>
      <c r="S46" s="115"/>
      <c r="T46" s="115"/>
      <c r="U46" s="115"/>
    </row>
    <row r="47" spans="1:21" s="34" customFormat="1" ht="53.1" customHeight="1">
      <c r="A47" s="54" t="s">
        <v>56</v>
      </c>
      <c r="B47" s="89"/>
      <c r="C47" s="94" t="s">
        <v>57</v>
      </c>
      <c r="D47" s="95"/>
      <c r="E47" s="96" t="s">
        <v>32</v>
      </c>
      <c r="F47" s="97" t="s">
        <v>20</v>
      </c>
      <c r="G47" s="52">
        <v>51.7</v>
      </c>
      <c r="H47" s="98">
        <v>0.25</v>
      </c>
      <c r="I47" s="99"/>
      <c r="J47" s="100">
        <f>H47*G47*I47</f>
        <v>0</v>
      </c>
      <c r="L47" s="115"/>
      <c r="M47" s="115"/>
      <c r="N47" s="115"/>
      <c r="O47" s="115"/>
      <c r="P47" s="115"/>
      <c r="Q47" s="116"/>
      <c r="R47" s="115"/>
      <c r="S47" s="115"/>
      <c r="T47" s="115"/>
      <c r="U47" s="115"/>
    </row>
    <row r="48" spans="1:21" s="34" customFormat="1" ht="53.1" customHeight="1">
      <c r="A48" s="54" t="s">
        <v>58</v>
      </c>
      <c r="B48" s="89"/>
      <c r="C48" s="101" t="s">
        <v>59</v>
      </c>
      <c r="D48" s="102"/>
      <c r="E48" s="96" t="s">
        <v>32</v>
      </c>
      <c r="F48" s="97" t="s">
        <v>23</v>
      </c>
      <c r="G48" s="52">
        <v>34.9</v>
      </c>
      <c r="H48" s="103">
        <v>0.17</v>
      </c>
      <c r="I48" s="99"/>
      <c r="J48" s="100">
        <f t="shared" ref="J48:J67" si="2">H48*G48*I48</f>
        <v>0</v>
      </c>
      <c r="L48" s="115"/>
      <c r="M48" s="115"/>
      <c r="N48" s="115"/>
      <c r="O48" s="115"/>
      <c r="P48" s="115"/>
      <c r="Q48" s="116"/>
      <c r="R48" s="115"/>
      <c r="S48" s="115"/>
      <c r="T48" s="115"/>
      <c r="U48" s="115"/>
    </row>
    <row r="49" spans="1:21" s="34" customFormat="1" ht="53.1" customHeight="1">
      <c r="A49" s="54" t="s">
        <v>60</v>
      </c>
      <c r="B49" s="89"/>
      <c r="C49" s="101" t="s">
        <v>61</v>
      </c>
      <c r="D49" s="104"/>
      <c r="E49" s="96" t="s">
        <v>30</v>
      </c>
      <c r="F49" s="97" t="s">
        <v>23</v>
      </c>
      <c r="G49" s="52">
        <v>55.6</v>
      </c>
      <c r="H49" s="105">
        <v>0.15000000000000002</v>
      </c>
      <c r="I49" s="99"/>
      <c r="J49" s="100">
        <f t="shared" si="2"/>
        <v>0</v>
      </c>
      <c r="L49" s="115"/>
      <c r="M49" s="115"/>
      <c r="N49" s="115"/>
      <c r="O49" s="115"/>
      <c r="P49" s="115"/>
      <c r="Q49" s="116"/>
      <c r="R49" s="115"/>
      <c r="S49" s="115"/>
      <c r="T49" s="115"/>
      <c r="U49" s="115"/>
    </row>
    <row r="50" spans="1:21" s="34" customFormat="1" ht="53.1" customHeight="1">
      <c r="A50" s="54" t="s">
        <v>62</v>
      </c>
      <c r="B50" s="89"/>
      <c r="C50" s="101" t="s">
        <v>63</v>
      </c>
      <c r="D50" s="95"/>
      <c r="E50" s="106" t="s">
        <v>32</v>
      </c>
      <c r="F50" s="97" t="s">
        <v>20</v>
      </c>
      <c r="G50" s="52">
        <v>23.9</v>
      </c>
      <c r="H50" s="105">
        <v>0.15000000000000002</v>
      </c>
      <c r="I50" s="99"/>
      <c r="J50" s="100">
        <f t="shared" si="2"/>
        <v>0</v>
      </c>
      <c r="L50" s="115"/>
      <c r="M50" s="115"/>
      <c r="N50" s="115"/>
      <c r="O50" s="115"/>
      <c r="P50" s="115"/>
      <c r="Q50" s="116"/>
      <c r="R50" s="115"/>
      <c r="S50" s="115"/>
      <c r="T50" s="115"/>
      <c r="U50" s="115"/>
    </row>
    <row r="51" spans="1:21" s="34" customFormat="1" ht="53.1" customHeight="1">
      <c r="A51" s="54" t="s">
        <v>64</v>
      </c>
      <c r="B51" s="89"/>
      <c r="C51" s="101" t="s">
        <v>65</v>
      </c>
      <c r="D51" s="102"/>
      <c r="E51" s="107" t="s">
        <v>51</v>
      </c>
      <c r="F51" s="97" t="s">
        <v>20</v>
      </c>
      <c r="G51" s="52">
        <v>26.6</v>
      </c>
      <c r="H51" s="105">
        <v>0.19</v>
      </c>
      <c r="I51" s="99"/>
      <c r="J51" s="100">
        <f t="shared" si="2"/>
        <v>0</v>
      </c>
      <c r="L51" s="115"/>
      <c r="M51" s="115"/>
      <c r="N51" s="115"/>
      <c r="O51" s="115"/>
      <c r="P51" s="115"/>
      <c r="Q51" s="116"/>
      <c r="R51" s="115"/>
      <c r="S51" s="115"/>
      <c r="T51" s="115"/>
      <c r="U51" s="115"/>
    </row>
    <row r="52" spans="1:21" s="34" customFormat="1" ht="53.1" customHeight="1">
      <c r="A52" s="54" t="s">
        <v>66</v>
      </c>
      <c r="B52" s="89"/>
      <c r="C52" s="108" t="s">
        <v>67</v>
      </c>
      <c r="D52" s="109"/>
      <c r="E52" s="96" t="s">
        <v>51</v>
      </c>
      <c r="F52" s="97" t="s">
        <v>20</v>
      </c>
      <c r="G52" s="52">
        <v>30.1</v>
      </c>
      <c r="H52" s="105">
        <v>0.16</v>
      </c>
      <c r="I52" s="99"/>
      <c r="J52" s="100">
        <f t="shared" si="2"/>
        <v>0</v>
      </c>
      <c r="L52" s="115"/>
      <c r="M52" s="115"/>
      <c r="N52" s="115"/>
      <c r="O52" s="115"/>
      <c r="P52" s="115"/>
      <c r="Q52" s="116"/>
      <c r="R52" s="115"/>
      <c r="S52" s="115"/>
      <c r="T52" s="115"/>
      <c r="U52" s="115"/>
    </row>
    <row r="53" spans="1:21" s="34" customFormat="1" ht="53.1" customHeight="1">
      <c r="A53" s="54" t="s">
        <v>68</v>
      </c>
      <c r="B53" s="89"/>
      <c r="C53" s="101" t="s">
        <v>69</v>
      </c>
      <c r="D53" s="95"/>
      <c r="E53" s="96" t="s">
        <v>70</v>
      </c>
      <c r="F53" s="97" t="s">
        <v>20</v>
      </c>
      <c r="G53" s="52">
        <v>29.5</v>
      </c>
      <c r="H53" s="98">
        <v>0.19</v>
      </c>
      <c r="I53" s="99"/>
      <c r="J53" s="100">
        <f t="shared" si="2"/>
        <v>0</v>
      </c>
      <c r="L53" s="115"/>
      <c r="M53" s="115"/>
      <c r="N53" s="115"/>
      <c r="O53" s="115"/>
      <c r="P53" s="115"/>
      <c r="Q53" s="116"/>
      <c r="R53" s="115"/>
      <c r="S53" s="115"/>
      <c r="T53" s="115"/>
      <c r="U53" s="115"/>
    </row>
    <row r="54" spans="1:21" s="34" customFormat="1" ht="53.1" customHeight="1">
      <c r="A54" s="54" t="s">
        <v>71</v>
      </c>
      <c r="B54" s="89"/>
      <c r="C54" s="101" t="s">
        <v>72</v>
      </c>
      <c r="D54" s="102"/>
      <c r="E54" s="96" t="s">
        <v>30</v>
      </c>
      <c r="F54" s="97" t="s">
        <v>23</v>
      </c>
      <c r="G54" s="52">
        <v>49.4</v>
      </c>
      <c r="H54" s="105">
        <v>0.27</v>
      </c>
      <c r="I54" s="99"/>
      <c r="J54" s="100">
        <f t="shared" si="2"/>
        <v>0</v>
      </c>
      <c r="L54" s="115"/>
      <c r="M54" s="115"/>
      <c r="N54" s="115"/>
      <c r="O54" s="115"/>
      <c r="P54" s="115"/>
      <c r="Q54" s="116"/>
      <c r="R54" s="115"/>
      <c r="S54" s="115"/>
      <c r="T54" s="115"/>
      <c r="U54" s="115"/>
    </row>
    <row r="55" spans="1:21" s="34" customFormat="1" ht="53.1" customHeight="1">
      <c r="A55" s="54" t="s">
        <v>73</v>
      </c>
      <c r="B55" s="89"/>
      <c r="C55" s="101" t="s">
        <v>74</v>
      </c>
      <c r="D55" s="104"/>
      <c r="E55" s="96" t="s">
        <v>30</v>
      </c>
      <c r="F55" s="97" t="s">
        <v>23</v>
      </c>
      <c r="G55" s="52">
        <v>48.1</v>
      </c>
      <c r="H55" s="98">
        <v>0.29000000000000004</v>
      </c>
      <c r="I55" s="99"/>
      <c r="J55" s="100">
        <f t="shared" si="2"/>
        <v>0</v>
      </c>
      <c r="L55" s="115"/>
      <c r="M55" s="115"/>
      <c r="N55" s="115"/>
      <c r="O55" s="115"/>
      <c r="P55" s="115"/>
      <c r="Q55" s="116"/>
      <c r="R55" s="115"/>
      <c r="S55" s="115"/>
      <c r="T55" s="115"/>
      <c r="U55" s="115"/>
    </row>
    <row r="56" spans="1:21" s="34" customFormat="1" ht="53.1" customHeight="1">
      <c r="A56" s="54" t="s">
        <v>75</v>
      </c>
      <c r="B56" s="89"/>
      <c r="C56" s="101" t="s">
        <v>76</v>
      </c>
      <c r="D56" s="104"/>
      <c r="E56" s="96" t="s">
        <v>25</v>
      </c>
      <c r="F56" s="97" t="s">
        <v>23</v>
      </c>
      <c r="G56" s="52">
        <v>55.3</v>
      </c>
      <c r="H56" s="105">
        <v>0.18000000000000002</v>
      </c>
      <c r="I56" s="99"/>
      <c r="J56" s="100">
        <f t="shared" si="2"/>
        <v>0</v>
      </c>
      <c r="L56" s="115"/>
      <c r="M56" s="115"/>
      <c r="N56" s="115"/>
      <c r="O56" s="115"/>
      <c r="P56" s="115"/>
      <c r="Q56" s="116"/>
      <c r="R56" s="115"/>
      <c r="S56" s="115"/>
      <c r="T56" s="115"/>
      <c r="U56" s="115"/>
    </row>
    <row r="57" spans="1:21" s="34" customFormat="1" ht="53.1" customHeight="1">
      <c r="A57" s="54" t="s">
        <v>77</v>
      </c>
      <c r="B57" s="89"/>
      <c r="C57" s="101" t="s">
        <v>78</v>
      </c>
      <c r="D57" s="104"/>
      <c r="E57" s="96" t="s">
        <v>25</v>
      </c>
      <c r="F57" s="97" t="s">
        <v>23</v>
      </c>
      <c r="G57" s="52">
        <v>50.5</v>
      </c>
      <c r="H57" s="105">
        <v>0.35</v>
      </c>
      <c r="I57" s="99"/>
      <c r="J57" s="100">
        <f t="shared" si="2"/>
        <v>0</v>
      </c>
      <c r="L57" s="115"/>
      <c r="M57" s="115"/>
      <c r="N57" s="115"/>
      <c r="O57" s="115"/>
      <c r="P57" s="115"/>
      <c r="Q57" s="116"/>
      <c r="R57" s="115"/>
      <c r="S57" s="115"/>
      <c r="T57" s="115"/>
      <c r="U57" s="115"/>
    </row>
    <row r="58" spans="1:21" s="34" customFormat="1" ht="53.1" customHeight="1">
      <c r="A58" s="54" t="s">
        <v>79</v>
      </c>
      <c r="B58" s="89"/>
      <c r="C58" s="101" t="s">
        <v>80</v>
      </c>
      <c r="D58" s="95"/>
      <c r="E58" s="96" t="s">
        <v>51</v>
      </c>
      <c r="F58" s="97" t="s">
        <v>20</v>
      </c>
      <c r="G58" s="52">
        <v>38</v>
      </c>
      <c r="H58" s="98">
        <v>0.15000000000000002</v>
      </c>
      <c r="I58" s="99"/>
      <c r="J58" s="100">
        <f t="shared" si="2"/>
        <v>0</v>
      </c>
      <c r="L58" s="115"/>
      <c r="M58" s="115"/>
      <c r="N58" s="115"/>
      <c r="O58" s="115"/>
      <c r="P58" s="115"/>
      <c r="Q58" s="116"/>
      <c r="R58" s="115"/>
      <c r="S58" s="115"/>
      <c r="T58" s="115"/>
      <c r="U58" s="115"/>
    </row>
    <row r="59" spans="1:21" s="34" customFormat="1" ht="53.1" customHeight="1">
      <c r="A59" s="54" t="s">
        <v>81</v>
      </c>
      <c r="B59" s="89"/>
      <c r="C59" s="101" t="s">
        <v>82</v>
      </c>
      <c r="D59" s="102"/>
      <c r="E59" s="96" t="s">
        <v>27</v>
      </c>
      <c r="F59" s="97" t="s">
        <v>23</v>
      </c>
      <c r="G59" s="52">
        <v>39.700000000000003</v>
      </c>
      <c r="H59" s="103">
        <v>0.18000000000000002</v>
      </c>
      <c r="I59" s="99"/>
      <c r="J59" s="100">
        <f t="shared" si="2"/>
        <v>0</v>
      </c>
      <c r="L59" s="115"/>
      <c r="M59" s="115"/>
      <c r="N59" s="115"/>
      <c r="O59" s="115"/>
      <c r="P59" s="115"/>
      <c r="Q59" s="116"/>
      <c r="R59" s="115"/>
      <c r="S59" s="115"/>
      <c r="T59" s="115"/>
      <c r="U59" s="115"/>
    </row>
    <row r="60" spans="1:21" s="34" customFormat="1" ht="53.1" customHeight="1">
      <c r="A60" s="54" t="s">
        <v>83</v>
      </c>
      <c r="B60" s="89"/>
      <c r="C60" s="101" t="s">
        <v>84</v>
      </c>
      <c r="D60" s="109"/>
      <c r="E60" s="96" t="s">
        <v>27</v>
      </c>
      <c r="F60" s="97" t="s">
        <v>23</v>
      </c>
      <c r="G60" s="52">
        <v>34.5</v>
      </c>
      <c r="H60" s="103">
        <v>0.34</v>
      </c>
      <c r="I60" s="99"/>
      <c r="J60" s="100">
        <f t="shared" si="2"/>
        <v>0</v>
      </c>
      <c r="L60" s="115"/>
      <c r="M60" s="115"/>
      <c r="N60" s="115"/>
      <c r="O60" s="115"/>
      <c r="P60" s="115"/>
      <c r="Q60" s="116"/>
      <c r="R60" s="115"/>
      <c r="S60" s="115"/>
      <c r="T60" s="115"/>
      <c r="U60" s="115"/>
    </row>
    <row r="61" spans="1:21" s="34" customFormat="1" ht="53.1" customHeight="1">
      <c r="A61" s="54" t="s">
        <v>85</v>
      </c>
      <c r="B61" s="89"/>
      <c r="C61" s="108" t="s">
        <v>129</v>
      </c>
      <c r="D61" s="104"/>
      <c r="E61" s="106" t="s">
        <v>32</v>
      </c>
      <c r="F61" s="97" t="s">
        <v>20</v>
      </c>
      <c r="G61" s="124">
        <v>71.599999999999994</v>
      </c>
      <c r="H61" s="103">
        <v>0.19</v>
      </c>
      <c r="I61" s="99"/>
      <c r="J61" s="100">
        <f t="shared" si="2"/>
        <v>0</v>
      </c>
      <c r="L61" s="115"/>
      <c r="M61" s="115"/>
      <c r="N61" s="115"/>
      <c r="O61" s="115"/>
      <c r="P61" s="115"/>
      <c r="Q61" s="116"/>
      <c r="R61" s="115"/>
      <c r="S61" s="115"/>
      <c r="T61" s="115"/>
      <c r="U61" s="115"/>
    </row>
    <row r="62" spans="1:21" s="34" customFormat="1" ht="53.1" customHeight="1">
      <c r="A62" s="54" t="s">
        <v>86</v>
      </c>
      <c r="B62" s="89"/>
      <c r="C62" s="108" t="s">
        <v>87</v>
      </c>
      <c r="D62" s="95"/>
      <c r="E62" s="106" t="s">
        <v>88</v>
      </c>
      <c r="F62" s="97" t="s">
        <v>20</v>
      </c>
      <c r="G62" s="52">
        <v>76.599999999999994</v>
      </c>
      <c r="H62" s="98">
        <v>0.18000000000000002</v>
      </c>
      <c r="I62" s="99"/>
      <c r="J62" s="100">
        <f t="shared" si="2"/>
        <v>0</v>
      </c>
      <c r="L62" s="115"/>
      <c r="M62" s="115"/>
      <c r="N62" s="115"/>
      <c r="O62" s="115"/>
      <c r="P62" s="115"/>
      <c r="Q62" s="116"/>
      <c r="R62" s="115"/>
      <c r="S62" s="115"/>
      <c r="T62" s="115"/>
      <c r="U62" s="115"/>
    </row>
    <row r="63" spans="1:21" s="34" customFormat="1" ht="53.1" customHeight="1">
      <c r="A63" s="54" t="s">
        <v>89</v>
      </c>
      <c r="B63" s="89"/>
      <c r="C63" s="101" t="s">
        <v>90</v>
      </c>
      <c r="D63" s="104"/>
      <c r="E63" s="106" t="s">
        <v>32</v>
      </c>
      <c r="F63" s="97" t="s">
        <v>20</v>
      </c>
      <c r="G63" s="52">
        <v>29</v>
      </c>
      <c r="H63" s="103">
        <v>0.21000000000000002</v>
      </c>
      <c r="I63" s="99"/>
      <c r="J63" s="100">
        <f t="shared" si="2"/>
        <v>0</v>
      </c>
      <c r="L63" s="115"/>
      <c r="M63" s="115"/>
      <c r="N63" s="115"/>
      <c r="O63" s="115"/>
      <c r="P63" s="115"/>
      <c r="Q63" s="116"/>
      <c r="R63" s="115"/>
      <c r="S63" s="115"/>
      <c r="T63" s="115"/>
      <c r="U63" s="115"/>
    </row>
    <row r="64" spans="1:21" s="34" customFormat="1" ht="53.1" customHeight="1">
      <c r="A64" s="54" t="s">
        <v>91</v>
      </c>
      <c r="B64" s="111"/>
      <c r="C64" s="101" t="s">
        <v>92</v>
      </c>
      <c r="D64" s="104"/>
      <c r="E64" s="110" t="s">
        <v>32</v>
      </c>
      <c r="F64" s="112" t="s">
        <v>20</v>
      </c>
      <c r="G64" s="52">
        <v>29.6</v>
      </c>
      <c r="H64" s="105">
        <v>0.17</v>
      </c>
      <c r="I64" s="99"/>
      <c r="J64" s="100">
        <f t="shared" si="2"/>
        <v>0</v>
      </c>
      <c r="L64" s="115"/>
      <c r="M64" s="115"/>
      <c r="N64" s="115"/>
      <c r="O64" s="115"/>
      <c r="P64" s="115"/>
      <c r="Q64" s="116"/>
      <c r="R64" s="115"/>
      <c r="S64" s="115"/>
      <c r="T64" s="115"/>
      <c r="U64" s="115"/>
    </row>
    <row r="65" spans="1:21" s="34" customFormat="1" ht="53.1" customHeight="1">
      <c r="A65" s="54" t="s">
        <v>114</v>
      </c>
      <c r="B65" s="111"/>
      <c r="C65" s="108" t="s">
        <v>126</v>
      </c>
      <c r="D65" s="104"/>
      <c r="E65" s="110"/>
      <c r="F65" s="112" t="s">
        <v>20</v>
      </c>
      <c r="G65" s="52">
        <v>78.7</v>
      </c>
      <c r="H65" s="105">
        <v>0.1</v>
      </c>
      <c r="I65" s="99"/>
      <c r="J65" s="100">
        <f t="shared" si="2"/>
        <v>0</v>
      </c>
      <c r="L65" s="115"/>
      <c r="M65" s="115"/>
      <c r="N65" s="115"/>
      <c r="O65" s="115"/>
      <c r="P65" s="115"/>
      <c r="Q65" s="116"/>
      <c r="R65" s="115"/>
      <c r="S65" s="115"/>
      <c r="T65" s="115"/>
      <c r="U65" s="115"/>
    </row>
    <row r="66" spans="1:21" s="34" customFormat="1" ht="53.1" customHeight="1">
      <c r="A66" s="54" t="s">
        <v>115</v>
      </c>
      <c r="B66" s="111"/>
      <c r="C66" s="108" t="s">
        <v>127</v>
      </c>
      <c r="D66" s="104"/>
      <c r="E66" s="110"/>
      <c r="F66" s="112" t="s">
        <v>20</v>
      </c>
      <c r="G66" s="52">
        <v>75.599999999999994</v>
      </c>
      <c r="H66" s="105">
        <v>0.2</v>
      </c>
      <c r="I66" s="99"/>
      <c r="J66" s="100">
        <f t="shared" si="2"/>
        <v>0</v>
      </c>
      <c r="L66" s="115"/>
      <c r="M66" s="115"/>
      <c r="N66" s="115"/>
      <c r="O66" s="115"/>
      <c r="P66" s="115"/>
      <c r="Q66" s="116"/>
      <c r="R66" s="115"/>
      <c r="S66" s="115"/>
      <c r="T66" s="115"/>
      <c r="U66" s="115"/>
    </row>
    <row r="67" spans="1:21" s="34" customFormat="1" ht="53.1" customHeight="1">
      <c r="A67" s="54" t="s">
        <v>116</v>
      </c>
      <c r="B67" s="111"/>
      <c r="C67" s="108" t="s">
        <v>128</v>
      </c>
      <c r="D67" s="104"/>
      <c r="E67" s="110"/>
      <c r="F67" s="112" t="s">
        <v>20</v>
      </c>
      <c r="G67" s="52">
        <v>60</v>
      </c>
      <c r="H67" s="105">
        <v>0.15</v>
      </c>
      <c r="I67" s="99"/>
      <c r="J67" s="100">
        <f t="shared" si="2"/>
        <v>0</v>
      </c>
      <c r="L67" s="115"/>
      <c r="M67" s="115"/>
      <c r="N67" s="115"/>
      <c r="R67" s="115"/>
      <c r="S67" s="115"/>
      <c r="T67" s="115"/>
      <c r="U67" s="115"/>
    </row>
    <row r="68" spans="1:21" s="34" customFormat="1" ht="18" customHeight="1">
      <c r="A68" s="58"/>
      <c r="B68" s="59"/>
      <c r="C68" s="60"/>
      <c r="D68" s="60"/>
      <c r="E68" s="59"/>
      <c r="F68" s="59"/>
      <c r="G68" s="61"/>
      <c r="H68" s="61"/>
      <c r="I68" s="83" t="s">
        <v>118</v>
      </c>
      <c r="J68" s="62">
        <f>SUM(J18:J67)</f>
        <v>0</v>
      </c>
      <c r="K68" s="123"/>
      <c r="L68" s="115"/>
      <c r="M68" s="115"/>
      <c r="N68" s="115"/>
      <c r="O68" s="115"/>
      <c r="P68" s="115"/>
      <c r="Q68" s="115"/>
      <c r="R68" s="115"/>
      <c r="S68" s="115"/>
      <c r="T68" s="115"/>
      <c r="U68" s="115"/>
    </row>
    <row r="69" spans="1:21" s="34" customFormat="1" ht="18" customHeight="1">
      <c r="B69" s="63"/>
      <c r="C69" s="64"/>
      <c r="D69" s="64"/>
      <c r="E69" s="65"/>
      <c r="F69" s="65"/>
      <c r="G69" s="66"/>
      <c r="H69" s="66"/>
      <c r="I69" s="83" t="s">
        <v>123</v>
      </c>
      <c r="J69" s="62">
        <f>IF(J68&gt;0,IF(J68&gt;150,"OFFERT",IF(J68&gt;70,10,20)),0)</f>
        <v>0</v>
      </c>
      <c r="K69" s="123"/>
      <c r="L69" s="115"/>
      <c r="M69" s="115"/>
      <c r="N69" s="115"/>
      <c r="O69" s="115"/>
      <c r="P69" s="115"/>
      <c r="Q69" s="115"/>
      <c r="R69" s="115"/>
      <c r="S69" s="115"/>
      <c r="T69" s="115"/>
      <c r="U69" s="115"/>
    </row>
    <row r="70" spans="1:21" s="34" customFormat="1" ht="18" customHeight="1">
      <c r="B70" s="63"/>
      <c r="C70" s="64"/>
      <c r="D70" s="64"/>
      <c r="E70" s="65"/>
      <c r="F70" s="65"/>
      <c r="G70" s="66"/>
      <c r="H70" s="66"/>
      <c r="I70" s="83" t="s">
        <v>124</v>
      </c>
      <c r="J70" s="122">
        <f>IF(J68&gt;0,J68*1.055+J69*1.2,0)</f>
        <v>0</v>
      </c>
      <c r="L70" s="115"/>
      <c r="M70" s="115"/>
      <c r="N70" s="115"/>
      <c r="O70" s="115"/>
      <c r="P70" s="115"/>
      <c r="Q70" s="115"/>
      <c r="R70" s="115"/>
      <c r="S70" s="115"/>
      <c r="T70" s="115"/>
      <c r="U70" s="115"/>
    </row>
    <row r="71" spans="1:21" s="34" customFormat="1" ht="32.1" customHeight="1">
      <c r="B71" s="63"/>
      <c r="C71" s="64"/>
      <c r="D71" s="64"/>
      <c r="E71" s="65"/>
      <c r="F71" s="65"/>
      <c r="G71" s="66"/>
      <c r="H71" s="66"/>
      <c r="I71" s="67"/>
      <c r="J71" s="62"/>
      <c r="L71" s="115"/>
      <c r="M71" s="115"/>
      <c r="N71" s="115"/>
      <c r="O71" s="115"/>
      <c r="P71" s="115"/>
      <c r="Q71" s="115"/>
      <c r="R71" s="115"/>
      <c r="S71" s="115"/>
      <c r="T71" s="115"/>
      <c r="U71" s="115"/>
    </row>
    <row r="72" spans="1:21" s="34" customFormat="1" ht="32.1" customHeight="1">
      <c r="B72" s="63"/>
      <c r="C72" s="64"/>
      <c r="D72" s="64"/>
      <c r="E72" s="65"/>
      <c r="F72" s="65"/>
      <c r="G72" s="66"/>
      <c r="H72" s="66"/>
      <c r="I72" s="67"/>
      <c r="J72" s="62"/>
      <c r="L72" s="115"/>
      <c r="M72" s="115"/>
      <c r="N72" s="115"/>
      <c r="O72" s="115"/>
      <c r="P72" s="115"/>
      <c r="Q72" s="115"/>
      <c r="R72" s="115"/>
      <c r="S72" s="115"/>
      <c r="T72" s="115"/>
      <c r="U72" s="115"/>
    </row>
    <row r="73" spans="1:21" s="34" customFormat="1" ht="32.1" customHeight="1">
      <c r="B73" s="63"/>
      <c r="C73" s="64"/>
      <c r="D73" s="64"/>
      <c r="E73" s="65"/>
      <c r="F73" s="65"/>
      <c r="G73" s="66"/>
      <c r="H73" s="66"/>
      <c r="I73" s="67"/>
      <c r="J73" s="62"/>
      <c r="L73" s="115"/>
      <c r="M73" s="115"/>
      <c r="N73" s="115"/>
      <c r="O73" s="115"/>
      <c r="P73" s="115"/>
      <c r="Q73" s="115"/>
      <c r="R73" s="115"/>
      <c r="S73" s="115"/>
      <c r="T73" s="115"/>
      <c r="U73" s="115"/>
    </row>
    <row r="74" spans="1:21" s="34" customFormat="1" ht="25.5" customHeight="1">
      <c r="B74" s="63"/>
      <c r="C74" s="64"/>
      <c r="D74" s="64"/>
      <c r="E74" s="65"/>
      <c r="F74" s="65"/>
      <c r="G74" s="66"/>
      <c r="H74" s="66"/>
      <c r="I74" s="67"/>
      <c r="J74" s="62"/>
      <c r="L74" s="115"/>
      <c r="M74" s="115"/>
      <c r="N74" s="115"/>
      <c r="O74" s="115"/>
      <c r="P74" s="115"/>
      <c r="Q74" s="115"/>
      <c r="R74" s="115"/>
      <c r="S74" s="115"/>
      <c r="T74" s="115"/>
      <c r="U74" s="115"/>
    </row>
    <row r="75" spans="1:21" ht="189.95" customHeight="1">
      <c r="A75" s="128"/>
      <c r="B75" s="128"/>
      <c r="C75" s="128"/>
      <c r="D75" s="128"/>
      <c r="E75" s="128"/>
      <c r="F75" s="128"/>
    </row>
    <row r="76" spans="1:21" ht="2.4500000000000002" hidden="1" customHeight="1">
      <c r="B76" s="68"/>
    </row>
    <row r="77" spans="1:21" ht="18" hidden="1" customHeight="1">
      <c r="B77" s="68"/>
    </row>
    <row r="78" spans="1:21" ht="15.75">
      <c r="B78" s="129"/>
      <c r="C78" s="129"/>
      <c r="D78" s="129"/>
      <c r="E78" s="129"/>
      <c r="F78" s="129"/>
    </row>
    <row r="79" spans="1:21" ht="15.75">
      <c r="B79" s="69"/>
    </row>
    <row r="80" spans="1:21" ht="15.75">
      <c r="B80" s="69"/>
      <c r="G80"/>
    </row>
    <row r="81" spans="2:2">
      <c r="B81" s="70"/>
    </row>
    <row r="82" spans="2:2">
      <c r="B82" s="71"/>
    </row>
  </sheetData>
  <mergeCells count="13">
    <mergeCell ref="E2:J3"/>
    <mergeCell ref="A5:C8"/>
    <mergeCell ref="F5:F6"/>
    <mergeCell ref="G5:J6"/>
    <mergeCell ref="F7:F8"/>
    <mergeCell ref="G7:J8"/>
    <mergeCell ref="C40:D40"/>
    <mergeCell ref="A75:F75"/>
    <mergeCell ref="B78:F78"/>
    <mergeCell ref="A15:B15"/>
    <mergeCell ref="C15:J15"/>
    <mergeCell ref="C36:D36"/>
    <mergeCell ref="C39:D39"/>
  </mergeCells>
  <pageMargins left="0.23622047244094491" right="0.23622047244094491" top="0.74803149606299213" bottom="0.74803149606299213" header="0.31496062992125984" footer="0.31496062992125984"/>
  <pageSetup paperSize="9" scale="69" fitToHeight="0" orientation="portrait" horizontalDpi="4294967294" verticalDpi="4294967295" r:id="rId1"/>
  <headerFooter>
    <oddFooter>&amp;Cwww.qwehli.com</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305674B02CD84180891A81418F7440" ma:contentTypeVersion="11" ma:contentTypeDescription="Crée un document." ma:contentTypeScope="" ma:versionID="9314bac8faaed7d034b5e7f9283d7489">
  <xsd:schema xmlns:xsd="http://www.w3.org/2001/XMLSchema" xmlns:xs="http://www.w3.org/2001/XMLSchema" xmlns:p="http://schemas.microsoft.com/office/2006/metadata/properties" xmlns:ns3="3a9fafb5-2a22-40a5-afed-4f2c6b0dcefc" xmlns:ns4="6db1976a-d265-41db-bbfc-3bf74d759bc3" targetNamespace="http://schemas.microsoft.com/office/2006/metadata/properties" ma:root="true" ma:fieldsID="bb0df0ab173f5702ee4072cb6f5aaeee" ns3:_="" ns4:_="">
    <xsd:import namespace="3a9fafb5-2a22-40a5-afed-4f2c6b0dcefc"/>
    <xsd:import namespace="6db1976a-d265-41db-bbfc-3bf74d759bc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9fafb5-2a22-40a5-afed-4f2c6b0dcefc" elementFormDefault="qualified">
    <xsd:import namespace="http://schemas.microsoft.com/office/2006/documentManagement/types"/>
    <xsd:import namespace="http://schemas.microsoft.com/office/infopath/2007/PartnerControls"/>
    <xsd:element name="SharedWithUsers" ma:index="8"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Partagé avec détails" ma:description="" ma:internalName="SharedWithDetails" ma:readOnly="true">
      <xsd:simpleType>
        <xsd:restriction base="dms:Note">
          <xsd:maxLength value="255"/>
        </xsd:restriction>
      </xsd:simpleType>
    </xsd:element>
    <xsd:element name="SharingHintHash" ma:index="10" nillable="true" ma:displayName="Partage du hachage d’indicateu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b1976a-d265-41db-bbfc-3bf74d759bc3"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8EF180B4-AD16-4DF7-BCE9-2C953C48EC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9fafb5-2a22-40a5-afed-4f2c6b0dcefc"/>
    <ds:schemaRef ds:uri="6db1976a-d265-41db-bbfc-3bf74d759b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31FB592-BBCF-4B05-8BAA-3FB2CA52D218}">
  <ds:schemaRefs>
    <ds:schemaRef ds:uri="http://schemas.microsoft.com/sharepoint/v3/contenttype/forms"/>
  </ds:schemaRefs>
</ds:datastoreItem>
</file>

<file path=customXml/itemProps3.xml><?xml version="1.0" encoding="utf-8"?>
<ds:datastoreItem xmlns:ds="http://schemas.openxmlformats.org/officeDocument/2006/customXml" ds:itemID="{98B66D5C-1669-4E79-A790-BE3CDDBB6341}">
  <ds:schemaRefs>
    <ds:schemaRef ds:uri="http://schemas.microsoft.com/office/2006/metadata/properties"/>
    <ds:schemaRef ds:uri="6db1976a-d265-41db-bbfc-3bf74d759bc3"/>
    <ds:schemaRef ds:uri="http://purl.org/dc/terms/"/>
    <ds:schemaRef ds:uri="http://schemas.openxmlformats.org/package/2006/metadata/core-properties"/>
    <ds:schemaRef ds:uri="http://schemas.microsoft.com/office/2006/documentManagement/types"/>
    <ds:schemaRef ds:uri="http://purl.org/dc/dcmitype/"/>
    <ds:schemaRef ds:uri="http://purl.org/dc/elements/1.1/"/>
    <ds:schemaRef ds:uri="3a9fafb5-2a22-40a5-afed-4f2c6b0dcefc"/>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348ADA24-24EC-4F2B-827B-92E5B3CE71FA}">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BDC Qwehli particulier</vt:lpstr>
      <vt:lpstr>'BDC Qwehli particulier'!Zone_d_impression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Julie DELVAL</dc:creator>
  <cp:keywords/>
  <dc:description/>
  <cp:lastModifiedBy>Q</cp:lastModifiedBy>
  <cp:revision/>
  <cp:lastPrinted>2019-11-25T16:06:13Z</cp:lastPrinted>
  <dcterms:created xsi:type="dcterms:W3CDTF">2018-10-08T02:46:05Z</dcterms:created>
  <dcterms:modified xsi:type="dcterms:W3CDTF">2020-03-05T10:48:24Z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0x010100A1305674B02CD84180891A81418F7440</vt:lpwstr>
  </property>
</Properties>
</file>